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ドライブ\書類\作成書類\新しいフォルダ\"/>
    </mc:Choice>
  </mc:AlternateContent>
  <bookViews>
    <workbookView xWindow="240" yWindow="90" windowWidth="18315" windowHeight="7815" activeTab="1"/>
  </bookViews>
  <sheets>
    <sheet name="表紙" sheetId="7" r:id="rId1"/>
    <sheet name="特非収支計算書H２４" sheetId="1" r:id="rId2"/>
    <sheet name="その他収支計算書H２４" sheetId="2" r:id="rId3"/>
    <sheet name="特非財産目録H２４" sheetId="4" r:id="rId4"/>
    <sheet name="その他事業財産目録H２４" sheetId="3" r:id="rId5"/>
    <sheet name="特非BSH２４" sheetId="5" r:id="rId6"/>
    <sheet name="その他BSH２４" sheetId="6" r:id="rId7"/>
  </sheets>
  <definedNames>
    <definedName name="_xlnm.Print_Area" localSheetId="1">特非収支計算書H２４!$A$1:$I$105</definedName>
  </definedNames>
  <calcPr calcId="152511"/>
</workbook>
</file>

<file path=xl/calcChain.xml><?xml version="1.0" encoding="utf-8"?>
<calcChain xmlns="http://schemas.openxmlformats.org/spreadsheetml/2006/main">
  <c r="G24" i="1" l="1"/>
  <c r="G18" i="3" l="1"/>
  <c r="G18" i="4"/>
  <c r="H94" i="1" l="1"/>
  <c r="G15" i="6"/>
  <c r="G22" i="6"/>
  <c r="G32" i="6"/>
  <c r="G38" i="6"/>
  <c r="H46" i="6"/>
  <c r="G15" i="5"/>
  <c r="G22" i="5"/>
  <c r="G31" i="5"/>
  <c r="G36" i="5"/>
  <c r="H44" i="5"/>
  <c r="G41" i="4"/>
  <c r="G35" i="4"/>
  <c r="G25" i="4"/>
  <c r="G42" i="3"/>
  <c r="G35" i="3"/>
  <c r="G25" i="3"/>
  <c r="H24" i="6" l="1"/>
  <c r="H24" i="5"/>
  <c r="H40" i="6"/>
  <c r="H44" i="3"/>
  <c r="H27" i="3"/>
  <c r="H38" i="5"/>
  <c r="H46" i="5" s="1"/>
  <c r="H43" i="4"/>
  <c r="H27" i="4"/>
  <c r="F23" i="2"/>
  <c r="H25" i="2" s="1"/>
  <c r="G20" i="2"/>
  <c r="H16" i="2"/>
  <c r="H14" i="2"/>
  <c r="G12" i="2"/>
  <c r="G85" i="1"/>
  <c r="G82" i="1"/>
  <c r="G68" i="1"/>
  <c r="G63" i="1"/>
  <c r="H64" i="1" s="1"/>
  <c r="G55" i="1"/>
  <c r="G41" i="1"/>
  <c r="H30" i="1"/>
  <c r="G28" i="1"/>
  <c r="G26" i="1"/>
  <c r="G22" i="1"/>
  <c r="G20" i="1"/>
  <c r="G18" i="1"/>
  <c r="G15" i="1"/>
  <c r="H46" i="3" l="1"/>
  <c r="H27" i="2"/>
  <c r="H32" i="1"/>
  <c r="H57" i="1"/>
  <c r="H86" i="1"/>
  <c r="H95" i="1" s="1"/>
  <c r="H97" i="1" s="1"/>
  <c r="H45" i="4"/>
  <c r="G23" i="2"/>
  <c r="H59" i="1" l="1"/>
  <c r="H71" i="1" s="1"/>
  <c r="H73" i="1" s="1"/>
</calcChain>
</file>

<file path=xl/sharedStrings.xml><?xml version="1.0" encoding="utf-8"?>
<sst xmlns="http://schemas.openxmlformats.org/spreadsheetml/2006/main" count="255" uniqueCount="157">
  <si>
    <t>書式第１２号（法第２８条関係）　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</si>
  <si>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</si>
  <si>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フレンズ・オヴ・アニマルズ</t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</si>
  <si>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</si>
  <si>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</si>
  <si>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</si>
  <si>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（経常収支の部）</t>
    <rPh sb="1" eb="3">
      <t>ケイジョウ</t>
    </rPh>
    <rPh sb="3" eb="5">
      <t>シュウシ</t>
    </rPh>
    <phoneticPr fontId="3"/>
  </si>
  <si>
    <t>Ⅰ　経常収入の部</t>
    <rPh sb="2" eb="4">
      <t>ケイジョウ</t>
    </rPh>
    <rPh sb="4" eb="6">
      <t>シュウニュウ</t>
    </rPh>
    <rPh sb="7" eb="8">
      <t>ブ</t>
    </rPh>
    <phoneticPr fontId="3"/>
  </si>
  <si>
    <t>１　会費・入会金収入</t>
    <rPh sb="2" eb="4">
      <t>カイヒ</t>
    </rPh>
    <rPh sb="5" eb="8">
      <t>ニュウカイキン</t>
    </rPh>
    <rPh sb="8" eb="10">
      <t>シュウニュウ</t>
    </rPh>
    <phoneticPr fontId="3"/>
  </si>
  <si>
    <t>入会金収入</t>
    <rPh sb="0" eb="3">
      <t>ニュウカイキン</t>
    </rPh>
    <rPh sb="3" eb="5">
      <t>シュウニュウ</t>
    </rPh>
    <phoneticPr fontId="3"/>
  </si>
  <si>
    <t>会費収入</t>
    <rPh sb="0" eb="2">
      <t>カイヒ</t>
    </rPh>
    <rPh sb="2" eb="4">
      <t>シュウニュウ</t>
    </rPh>
    <phoneticPr fontId="3"/>
  </si>
  <si>
    <t>正会員費</t>
    <rPh sb="0" eb="3">
      <t>セイカイイン</t>
    </rPh>
    <rPh sb="3" eb="4">
      <t>ヒ</t>
    </rPh>
    <phoneticPr fontId="3"/>
  </si>
  <si>
    <t>賛助会員費</t>
    <rPh sb="0" eb="2">
      <t>サンジョ</t>
    </rPh>
    <rPh sb="2" eb="4">
      <t>カイイン</t>
    </rPh>
    <rPh sb="4" eb="5">
      <t>ヒ</t>
    </rPh>
    <phoneticPr fontId="3"/>
  </si>
  <si>
    <t>２　事業収入</t>
    <rPh sb="2" eb="4">
      <t>ジギョウ</t>
    </rPh>
    <rPh sb="4" eb="6">
      <t>シュウニュウ</t>
    </rPh>
    <phoneticPr fontId="3"/>
  </si>
  <si>
    <t>(1)保護施設の管理運営事業収入</t>
    <rPh sb="3" eb="5">
      <t>ホゴ</t>
    </rPh>
    <rPh sb="5" eb="7">
      <t>シセツ</t>
    </rPh>
    <rPh sb="8" eb="10">
      <t>カンリ</t>
    </rPh>
    <rPh sb="10" eb="12">
      <t>ウンエイ</t>
    </rPh>
    <rPh sb="12" eb="14">
      <t>ジギョウ</t>
    </rPh>
    <rPh sb="14" eb="16">
      <t>シュウニュウ</t>
    </rPh>
    <phoneticPr fontId="3"/>
  </si>
  <si>
    <t>(2)犬猫保護育成譲渡事業収入</t>
    <rPh sb="3" eb="5">
      <t>イヌネコ</t>
    </rPh>
    <rPh sb="5" eb="7">
      <t>ホゴ</t>
    </rPh>
    <rPh sb="7" eb="9">
      <t>イクセイ</t>
    </rPh>
    <rPh sb="9" eb="11">
      <t>ジョウト</t>
    </rPh>
    <rPh sb="11" eb="13">
      <t>ジギョウ</t>
    </rPh>
    <rPh sb="13" eb="15">
      <t>シュウニュウ</t>
    </rPh>
    <phoneticPr fontId="3"/>
  </si>
  <si>
    <t>３　補助金等収入</t>
    <rPh sb="2" eb="5">
      <t>ホジョキン</t>
    </rPh>
    <rPh sb="5" eb="6">
      <t>トウ</t>
    </rPh>
    <rPh sb="6" eb="8">
      <t>シュウニュウ</t>
    </rPh>
    <phoneticPr fontId="3"/>
  </si>
  <si>
    <t>民間助成金収入</t>
    <rPh sb="0" eb="2">
      <t>ミンカン</t>
    </rPh>
    <rPh sb="2" eb="5">
      <t>ジョセイキン</t>
    </rPh>
    <rPh sb="5" eb="7">
      <t>シュウニュウ</t>
    </rPh>
    <phoneticPr fontId="3"/>
  </si>
  <si>
    <t>４　寄付金収入</t>
    <rPh sb="2" eb="3">
      <t>ヤドリキ</t>
    </rPh>
    <rPh sb="3" eb="4">
      <t>フ</t>
    </rPh>
    <rPh sb="4" eb="5">
      <t>キン</t>
    </rPh>
    <rPh sb="5" eb="7">
      <t>シュウニュウ</t>
    </rPh>
    <phoneticPr fontId="3"/>
  </si>
  <si>
    <t>　　当期収入合計</t>
    <rPh sb="2" eb="4">
      <t>トウキ</t>
    </rPh>
    <rPh sb="4" eb="5">
      <t>オサム</t>
    </rPh>
    <rPh sb="5" eb="6">
      <t>イリ</t>
    </rPh>
    <rPh sb="6" eb="7">
      <t>ゴウ</t>
    </rPh>
    <rPh sb="7" eb="8">
      <t>ケイ</t>
    </rPh>
    <phoneticPr fontId="3"/>
  </si>
  <si>
    <t>　　経常収入合計</t>
    <rPh sb="2" eb="4">
      <t>ケイジョウ</t>
    </rPh>
    <rPh sb="4" eb="5">
      <t>オサム</t>
    </rPh>
    <rPh sb="5" eb="6">
      <t>イリ</t>
    </rPh>
    <rPh sb="6" eb="7">
      <t>ゴウ</t>
    </rPh>
    <rPh sb="7" eb="8">
      <t>ケイ</t>
    </rPh>
    <phoneticPr fontId="3"/>
  </si>
  <si>
    <t>Ⅱ　経常支出の部</t>
    <rPh sb="2" eb="4">
      <t>ケイジョウ</t>
    </rPh>
    <rPh sb="4" eb="6">
      <t>シシュツ</t>
    </rPh>
    <rPh sb="7" eb="8">
      <t>ブ</t>
    </rPh>
    <phoneticPr fontId="3"/>
  </si>
  <si>
    <t>１　事業費</t>
    <rPh sb="2" eb="5">
      <t>ジギョウヒ</t>
    </rPh>
    <phoneticPr fontId="3"/>
  </si>
  <si>
    <t>(1)犬猫保護育成譲渡事業費</t>
    <rPh sb="3" eb="5">
      <t>イヌネコ</t>
    </rPh>
    <rPh sb="5" eb="7">
      <t>ホゴ</t>
    </rPh>
    <rPh sb="7" eb="9">
      <t>イクセイ</t>
    </rPh>
    <rPh sb="9" eb="11">
      <t>ジョウト</t>
    </rPh>
    <rPh sb="11" eb="14">
      <t>ジギョウヒ</t>
    </rPh>
    <phoneticPr fontId="3"/>
  </si>
  <si>
    <t>医療費</t>
    <rPh sb="0" eb="3">
      <t>イリョウヒ</t>
    </rPh>
    <phoneticPr fontId="3"/>
  </si>
  <si>
    <t>飼育費</t>
    <rPh sb="0" eb="2">
      <t>シイク</t>
    </rPh>
    <rPh sb="2" eb="3">
      <t>ヒ</t>
    </rPh>
    <phoneticPr fontId="3"/>
  </si>
  <si>
    <t>飼育雑費</t>
    <rPh sb="0" eb="2">
      <t>シイク</t>
    </rPh>
    <rPh sb="2" eb="4">
      <t>ザッピ</t>
    </rPh>
    <phoneticPr fontId="3"/>
  </si>
  <si>
    <t>(2)保護施設の管理運営事業費</t>
    <rPh sb="3" eb="5">
      <t>ホゴ</t>
    </rPh>
    <rPh sb="5" eb="7">
      <t>シセツ</t>
    </rPh>
    <rPh sb="8" eb="10">
      <t>カンリ</t>
    </rPh>
    <rPh sb="10" eb="12">
      <t>ウンエイ</t>
    </rPh>
    <rPh sb="12" eb="15">
      <t>ジギョウヒ</t>
    </rPh>
    <phoneticPr fontId="3"/>
  </si>
  <si>
    <t>(3)普及啓発事業費</t>
    <rPh sb="3" eb="5">
      <t>フキュウ</t>
    </rPh>
    <rPh sb="5" eb="7">
      <t>ケイハツ</t>
    </rPh>
    <rPh sb="7" eb="10">
      <t>ジギョウヒ</t>
    </rPh>
    <phoneticPr fontId="3"/>
  </si>
  <si>
    <t>２　管理費</t>
    <rPh sb="2" eb="5">
      <t>カンリヒ</t>
    </rPh>
    <phoneticPr fontId="3"/>
  </si>
  <si>
    <t>給料手当</t>
    <rPh sb="0" eb="2">
      <t>キュウリョウ</t>
    </rPh>
    <rPh sb="2" eb="4">
      <t>テア</t>
    </rPh>
    <phoneticPr fontId="3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</si>
  <si>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3"/>
  </si>
  <si>
    <t>通信交通費</t>
    <rPh sb="0" eb="2">
      <t>ツウシン</t>
    </rPh>
    <rPh sb="2" eb="5">
      <t>コウツウヒ</t>
    </rPh>
    <phoneticPr fontId="3"/>
  </si>
  <si>
    <t>雑費</t>
    <rPh sb="0" eb="2">
      <t>ザッピ</t>
    </rPh>
    <phoneticPr fontId="3"/>
  </si>
  <si>
    <t>　　経常支出合計</t>
    <rPh sb="2" eb="4">
      <t>ケイジョウ</t>
    </rPh>
    <rPh sb="4" eb="6">
      <t>シシュツ</t>
    </rPh>
    <rPh sb="6" eb="7">
      <t>ゴウ</t>
    </rPh>
    <rPh sb="7" eb="8">
      <t>ケイ</t>
    </rPh>
    <phoneticPr fontId="3"/>
  </si>
  <si>
    <t>　　経常収支差額</t>
    <rPh sb="2" eb="4">
      <t>ケイジョウ</t>
    </rPh>
    <rPh sb="4" eb="6">
      <t>シュウシ</t>
    </rPh>
    <rPh sb="6" eb="8">
      <t>サガク</t>
    </rPh>
    <phoneticPr fontId="3"/>
  </si>
  <si>
    <t>Ⅲ　その他資金収入の部</t>
    <rPh sb="4" eb="5">
      <t>タ</t>
    </rPh>
    <rPh sb="5" eb="7">
      <t>シキン</t>
    </rPh>
    <rPh sb="7" eb="9">
      <t>シュウニュウ</t>
    </rPh>
    <rPh sb="10" eb="11">
      <t>ブ</t>
    </rPh>
    <phoneticPr fontId="3"/>
  </si>
  <si>
    <t>１　長期借入金収入</t>
    <rPh sb="2" eb="4">
      <t>チョウキ</t>
    </rPh>
    <rPh sb="4" eb="6">
      <t>カリイレ</t>
    </rPh>
    <rPh sb="6" eb="7">
      <t>キン</t>
    </rPh>
    <rPh sb="7" eb="9">
      <t>シュウニュウ</t>
    </rPh>
    <phoneticPr fontId="3"/>
  </si>
  <si>
    <t>　　</t>
    <phoneticPr fontId="3"/>
  </si>
  <si>
    <t>　　その他の資金収入合計</t>
    <rPh sb="4" eb="5">
      <t>タ</t>
    </rPh>
    <rPh sb="6" eb="8">
      <t>シキン</t>
    </rPh>
    <rPh sb="8" eb="9">
      <t>オサム</t>
    </rPh>
    <rPh sb="9" eb="10">
      <t>イリ</t>
    </rPh>
    <rPh sb="10" eb="11">
      <t>ゴウ</t>
    </rPh>
    <rPh sb="11" eb="12">
      <t>ケイ</t>
    </rPh>
    <phoneticPr fontId="3"/>
  </si>
  <si>
    <t>　　</t>
    <phoneticPr fontId="3"/>
  </si>
  <si>
    <t>Ⅳ　その他資金支出の部</t>
    <rPh sb="4" eb="5">
      <t>タ</t>
    </rPh>
    <rPh sb="5" eb="7">
      <t>シキン</t>
    </rPh>
    <rPh sb="7" eb="9">
      <t>シシュツ</t>
    </rPh>
    <rPh sb="10" eb="11">
      <t>ブ</t>
    </rPh>
    <phoneticPr fontId="3"/>
  </si>
  <si>
    <t>１　固定資産取得支出</t>
    <rPh sb="2" eb="4">
      <t>コテイ</t>
    </rPh>
    <rPh sb="4" eb="6">
      <t>シサン</t>
    </rPh>
    <rPh sb="6" eb="8">
      <t>シュトク</t>
    </rPh>
    <rPh sb="8" eb="10">
      <t>シシュツ</t>
    </rPh>
    <phoneticPr fontId="3"/>
  </si>
  <si>
    <t>　</t>
    <phoneticPr fontId="3"/>
  </si>
  <si>
    <t>その他の資金支出合計</t>
    <phoneticPr fontId="3"/>
  </si>
  <si>
    <t>当期収支差額</t>
    <rPh sb="0" eb="2">
      <t>トウキ</t>
    </rPh>
    <rPh sb="2" eb="4">
      <t>シュウシ</t>
    </rPh>
    <rPh sb="4" eb="6">
      <t>サガク</t>
    </rPh>
    <phoneticPr fontId="3"/>
  </si>
  <si>
    <t>前期繰越収支差額</t>
    <rPh sb="0" eb="2">
      <t>ゼンキ</t>
    </rPh>
    <rPh sb="2" eb="4">
      <t>クリコシ</t>
    </rPh>
    <rPh sb="4" eb="6">
      <t>シュウシ</t>
    </rPh>
    <rPh sb="6" eb="8">
      <t>サガク</t>
    </rPh>
    <phoneticPr fontId="3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</si>
  <si>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3"/>
  </si>
  <si>
    <t>次期繰越収支差額</t>
    <rPh sb="0" eb="2">
      <t>ジキ</t>
    </rPh>
    <rPh sb="2" eb="4">
      <t>クリコシ</t>
    </rPh>
    <rPh sb="4" eb="6">
      <t>シュウシ</t>
    </rPh>
    <rPh sb="6" eb="8">
      <t>サガク</t>
    </rPh>
    <phoneticPr fontId="3"/>
  </si>
  <si>
    <t>（正味財産増減の部）</t>
    <rPh sb="1" eb="3">
      <t>ショウミ</t>
    </rPh>
    <rPh sb="3" eb="5">
      <t>ザイサン</t>
    </rPh>
    <rPh sb="5" eb="7">
      <t>ゾウゲン</t>
    </rPh>
    <rPh sb="8" eb="9">
      <t>ブ</t>
    </rPh>
    <phoneticPr fontId="3"/>
  </si>
  <si>
    <t>Ⅴ　正味財産増加の部</t>
    <rPh sb="2" eb="4">
      <t>ショウミ</t>
    </rPh>
    <rPh sb="4" eb="6">
      <t>ザイサン</t>
    </rPh>
    <rPh sb="6" eb="8">
      <t>ゾウカ</t>
    </rPh>
    <rPh sb="9" eb="10">
      <t>ブ</t>
    </rPh>
    <phoneticPr fontId="3"/>
  </si>
  <si>
    <t>１　資産増加額</t>
    <rPh sb="2" eb="4">
      <t>シサン</t>
    </rPh>
    <rPh sb="4" eb="6">
      <t>ゾウカ</t>
    </rPh>
    <rPh sb="6" eb="7">
      <t>ガク</t>
    </rPh>
    <phoneticPr fontId="3"/>
  </si>
  <si>
    <t>当期収支差額（再掲）</t>
    <rPh sb="7" eb="9">
      <t>サイケイ</t>
    </rPh>
    <phoneticPr fontId="3"/>
  </si>
  <si>
    <t>２　負債減少額</t>
    <rPh sb="2" eb="4">
      <t>フサイ</t>
    </rPh>
    <rPh sb="4" eb="6">
      <t>ゲンショウ</t>
    </rPh>
    <rPh sb="6" eb="7">
      <t>ガク</t>
    </rPh>
    <phoneticPr fontId="3"/>
  </si>
  <si>
    <t>増加額合計</t>
    <rPh sb="0" eb="2">
      <t>ゾウカ</t>
    </rPh>
    <rPh sb="2" eb="3">
      <t>ガク</t>
    </rPh>
    <rPh sb="3" eb="5">
      <t>ゴウケイ</t>
    </rPh>
    <phoneticPr fontId="3"/>
  </si>
  <si>
    <t>Ⅵ　正味財産減少の部</t>
    <rPh sb="2" eb="4">
      <t>ショウミ</t>
    </rPh>
    <rPh sb="4" eb="6">
      <t>ザイサン</t>
    </rPh>
    <rPh sb="6" eb="8">
      <t>ゲンショウ</t>
    </rPh>
    <rPh sb="9" eb="10">
      <t>ブ</t>
    </rPh>
    <phoneticPr fontId="3"/>
  </si>
  <si>
    <t>１　資産減少額</t>
    <rPh sb="2" eb="4">
      <t>シサン</t>
    </rPh>
    <rPh sb="4" eb="6">
      <t>ゲンショウ</t>
    </rPh>
    <rPh sb="6" eb="7">
      <t>ガク</t>
    </rPh>
    <phoneticPr fontId="3"/>
  </si>
  <si>
    <t>当期収支差額(再掲)（マイナスの場合）</t>
    <rPh sb="7" eb="9">
      <t>サイケイ</t>
    </rPh>
    <rPh sb="16" eb="18">
      <t>バアイ</t>
    </rPh>
    <phoneticPr fontId="3"/>
  </si>
  <si>
    <t>２　負債増加額</t>
    <rPh sb="2" eb="4">
      <t>フサイ</t>
    </rPh>
    <rPh sb="4" eb="6">
      <t>ゾウカ</t>
    </rPh>
    <rPh sb="6" eb="7">
      <t>ガク</t>
    </rPh>
    <phoneticPr fontId="3"/>
  </si>
  <si>
    <t>長期借入金増加額</t>
    <rPh sb="0" eb="2">
      <t>チョウキ</t>
    </rPh>
    <rPh sb="2" eb="4">
      <t>カリイレ</t>
    </rPh>
    <rPh sb="4" eb="5">
      <t>キン</t>
    </rPh>
    <rPh sb="5" eb="7">
      <t>ゾウカ</t>
    </rPh>
    <rPh sb="7" eb="8">
      <t>ガク</t>
    </rPh>
    <phoneticPr fontId="3"/>
  </si>
  <si>
    <t>　　減少額合計</t>
    <rPh sb="2" eb="4">
      <t>ゲンショウ</t>
    </rPh>
    <rPh sb="4" eb="5">
      <t>ガク</t>
    </rPh>
    <rPh sb="5" eb="7">
      <t>ゴウケイ</t>
    </rPh>
    <phoneticPr fontId="3"/>
  </si>
  <si>
    <t>　　当期正味財産増加額（又は減少額）</t>
    <rPh sb="2" eb="4">
      <t>トウキ</t>
    </rPh>
    <rPh sb="4" eb="6">
      <t>ショウミ</t>
    </rPh>
    <rPh sb="6" eb="8">
      <t>ザイサン</t>
    </rPh>
    <rPh sb="8" eb="10">
      <t>ゾウカ</t>
    </rPh>
    <rPh sb="10" eb="11">
      <t>ガク</t>
    </rPh>
    <rPh sb="12" eb="13">
      <t>マタ</t>
    </rPh>
    <rPh sb="14" eb="17">
      <t>ゲンショウガク</t>
    </rPh>
    <phoneticPr fontId="3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</si>
  <si>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3"/>
  </si>
  <si>
    <t>　　当期正味財産合計</t>
    <rPh sb="2" eb="4">
      <t>トウキ</t>
    </rPh>
    <rPh sb="4" eb="6">
      <t>ショウミ</t>
    </rPh>
    <rPh sb="6" eb="8">
      <t>ザイサン</t>
    </rPh>
    <rPh sb="8" eb="10">
      <t>ゴウケイ</t>
    </rPh>
    <phoneticPr fontId="3"/>
  </si>
  <si>
    <t>（注記）　当期正味財産合計の内容は、次のとおりである</t>
    <rPh sb="1" eb="3">
      <t>チュウキ</t>
    </rPh>
    <rPh sb="5" eb="7">
      <t>トウキ</t>
    </rPh>
    <rPh sb="7" eb="9">
      <t>ショウミ</t>
    </rPh>
    <rPh sb="9" eb="11">
      <t>ザイサン</t>
    </rPh>
    <rPh sb="11" eb="13">
      <t>ゴウケイ</t>
    </rPh>
    <rPh sb="14" eb="16">
      <t>ナイヨウ</t>
    </rPh>
    <rPh sb="18" eb="19">
      <t>ツギ</t>
    </rPh>
    <phoneticPr fontId="3"/>
  </si>
  <si>
    <t>水道光熱費</t>
    <rPh sb="0" eb="2">
      <t>スイドウ</t>
    </rPh>
    <rPh sb="2" eb="5">
      <t>コウネツヒ</t>
    </rPh>
    <phoneticPr fontId="3"/>
  </si>
  <si>
    <t>フレンズ・オヴ・アニマルズ</t>
    <phoneticPr fontId="3"/>
  </si>
  <si>
    <t>Ⅰ　収入の部</t>
    <rPh sb="2" eb="4">
      <t>シュウニュウ</t>
    </rPh>
    <rPh sb="5" eb="6">
      <t>ブ</t>
    </rPh>
    <phoneticPr fontId="3"/>
  </si>
  <si>
    <t>１　事業収入</t>
    <rPh sb="2" eb="4">
      <t>ジギョウ</t>
    </rPh>
    <rPh sb="4" eb="6">
      <t>シュウニュウ</t>
    </rPh>
    <phoneticPr fontId="3"/>
  </si>
  <si>
    <t>(1)オリジナルグッズ販売事業収入</t>
    <rPh sb="11" eb="13">
      <t>ハンバイ</t>
    </rPh>
    <rPh sb="13" eb="15">
      <t>ジギョウ</t>
    </rPh>
    <rPh sb="15" eb="17">
      <t>シュウニュウ</t>
    </rPh>
    <phoneticPr fontId="3"/>
  </si>
  <si>
    <t>当期収入合計</t>
    <rPh sb="0" eb="2">
      <t>トウキ</t>
    </rPh>
    <rPh sb="2" eb="4">
      <t>シュウニュウ</t>
    </rPh>
    <rPh sb="4" eb="6">
      <t>ゴウケイ</t>
    </rPh>
    <phoneticPr fontId="3"/>
  </si>
  <si>
    <t>収入合計</t>
    <rPh sb="0" eb="2">
      <t>シュウニュウ</t>
    </rPh>
    <rPh sb="2" eb="4">
      <t>ゴウケイ</t>
    </rPh>
    <phoneticPr fontId="3"/>
  </si>
  <si>
    <t>Ⅱ　支出の部</t>
    <rPh sb="2" eb="4">
      <t>シシュツ</t>
    </rPh>
    <rPh sb="5" eb="6">
      <t>ブ</t>
    </rPh>
    <phoneticPr fontId="3"/>
  </si>
  <si>
    <t>(1)オリジナルグッズ販売事業費</t>
    <rPh sb="11" eb="13">
      <t>ハンバイ</t>
    </rPh>
    <rPh sb="13" eb="15">
      <t>ジギョウ</t>
    </rPh>
    <rPh sb="15" eb="16">
      <t>ヒ</t>
    </rPh>
    <phoneticPr fontId="3"/>
  </si>
  <si>
    <t>２　特定非営利活動に係る事業会計への繰出</t>
    <rPh sb="2" eb="4">
      <t>トクテイ</t>
    </rPh>
    <rPh sb="4" eb="7">
      <t>ヒエイリ</t>
    </rPh>
    <rPh sb="7" eb="9">
      <t>カツドウ</t>
    </rPh>
    <rPh sb="10" eb="11">
      <t>カカ</t>
    </rPh>
    <rPh sb="12" eb="14">
      <t>ジギョウ</t>
    </rPh>
    <rPh sb="14" eb="16">
      <t>カイケイ</t>
    </rPh>
    <rPh sb="18" eb="19">
      <t>ク</t>
    </rPh>
    <rPh sb="19" eb="20">
      <t>ダ</t>
    </rPh>
    <phoneticPr fontId="3"/>
  </si>
  <si>
    <t>当期支出合計</t>
    <rPh sb="0" eb="2">
      <t>トウキ</t>
    </rPh>
    <rPh sb="2" eb="4">
      <t>シシュツ</t>
    </rPh>
    <rPh sb="4" eb="6">
      <t>ゴウケイ</t>
    </rPh>
    <phoneticPr fontId="3"/>
  </si>
  <si>
    <t>書式第１０号（法第２８条関係）　　　　（記載例）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rPh sb="20" eb="22">
      <t>キサイ</t>
    </rPh>
    <rPh sb="22" eb="23">
      <t>レイ</t>
    </rPh>
    <phoneticPr fontId="3"/>
  </si>
  <si>
    <t>フレンズ・オヴ・アニマルズ</t>
    <phoneticPr fontId="3"/>
  </si>
  <si>
    <t>Ⅰ　資産の部</t>
    <rPh sb="2" eb="4">
      <t>シサン</t>
    </rPh>
    <rPh sb="5" eb="6">
      <t>ブ</t>
    </rPh>
    <phoneticPr fontId="3"/>
  </si>
  <si>
    <t>現金預金</t>
    <rPh sb="0" eb="2">
      <t>ゲンキン</t>
    </rPh>
    <rPh sb="2" eb="4">
      <t>ヨキン</t>
    </rPh>
    <phoneticPr fontId="3"/>
  </si>
  <si>
    <t>現金</t>
    <rPh sb="0" eb="2">
      <t>ゲンキン</t>
    </rPh>
    <phoneticPr fontId="3"/>
  </si>
  <si>
    <t>未収入金</t>
    <rPh sb="0" eb="2">
      <t>ミシュウ</t>
    </rPh>
    <rPh sb="2" eb="4">
      <t>ニュウキン</t>
    </rPh>
    <phoneticPr fontId="3"/>
  </si>
  <si>
    <t>未収会費</t>
    <rPh sb="0" eb="2">
      <t>ミシュウ</t>
    </rPh>
    <rPh sb="2" eb="4">
      <t>カイヒ</t>
    </rPh>
    <phoneticPr fontId="3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</si>
  <si>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</si>
  <si>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</si>
  <si>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</si>
  <si>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</si>
  <si>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</si>
  <si>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</si>
  <si>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Ⅱ　負債の部</t>
    <rPh sb="2" eb="4">
      <t>フサイ</t>
    </rPh>
    <rPh sb="5" eb="6">
      <t>ブ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</si>
  <si>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</si>
  <si>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預り金　職員に対する源泉所得税</t>
    <rPh sb="0" eb="1">
      <t>アズ</t>
    </rPh>
    <rPh sb="2" eb="3">
      <t>キン</t>
    </rPh>
    <rPh sb="4" eb="6">
      <t>ショクイン</t>
    </rPh>
    <rPh sb="7" eb="8">
      <t>タイ</t>
    </rPh>
    <rPh sb="10" eb="12">
      <t>ゲンセン</t>
    </rPh>
    <rPh sb="12" eb="15">
      <t>ショトクゼイ</t>
    </rPh>
    <phoneticPr fontId="3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</si>
  <si>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</si>
  <si>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</si>
  <si>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3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</si>
  <si>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</si>
  <si>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3"/>
  </si>
  <si>
    <t>正　　味　　財　　産</t>
    <rPh sb="0" eb="1">
      <t>セイ</t>
    </rPh>
    <rPh sb="3" eb="4">
      <t>アジ</t>
    </rPh>
    <rPh sb="6" eb="7">
      <t>ザイ</t>
    </rPh>
    <rPh sb="9" eb="10">
      <t>サン</t>
    </rPh>
    <phoneticPr fontId="3"/>
  </si>
  <si>
    <t>預り金</t>
    <rPh sb="0" eb="1">
      <t>アズ</t>
    </rPh>
    <rPh sb="2" eb="3">
      <t>キン</t>
    </rPh>
    <phoneticPr fontId="3"/>
  </si>
  <si>
    <t>流動資産</t>
  </si>
  <si>
    <t>流動資産</t>
    <rPh sb="0" eb="2">
      <t>リュウドウ</t>
    </rPh>
    <rPh sb="2" eb="4">
      <t>シサン</t>
    </rPh>
    <phoneticPr fontId="3"/>
  </si>
  <si>
    <t>固定資産</t>
  </si>
  <si>
    <t>流動負債</t>
  </si>
  <si>
    <t>固定負債</t>
  </si>
  <si>
    <t>書式第１０号（法第２８条関係）　　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</si>
  <si>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</si>
  <si>
    <t xml:space="preserve"> 正味財産合計</t>
    <rPh sb="1" eb="3">
      <t>ショウミ</t>
    </rPh>
    <rPh sb="3" eb="5">
      <t>ザイサン</t>
    </rPh>
    <rPh sb="5" eb="7">
      <t>ゴウケイ</t>
    </rPh>
    <phoneticPr fontId="3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</si>
  <si>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</si>
  <si>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</si>
  <si>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</si>
  <si>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>預り金</t>
    <rPh sb="0" eb="1">
      <t>アズカ</t>
    </rPh>
    <rPh sb="2" eb="3">
      <t>キン</t>
    </rPh>
    <phoneticPr fontId="3"/>
  </si>
  <si>
    <t>未払金</t>
    <rPh sb="0" eb="1">
      <t>ミ</t>
    </rPh>
    <rPh sb="1" eb="2">
      <t>バラ</t>
    </rPh>
    <rPh sb="2" eb="3">
      <t>キン</t>
    </rPh>
    <phoneticPr fontId="3"/>
  </si>
  <si>
    <t>フレンズ・オヴ・アニマルズ</t>
    <phoneticPr fontId="3"/>
  </si>
  <si>
    <t>書式第１１号（法第２８条関係）　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</si>
  <si>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書式第１１号（法第２８条関係）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</si>
  <si>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決　算　報　告　書</t>
  </si>
  <si>
    <t>特非）フレンズ・オヴ・アニマルズ</t>
  </si>
  <si>
    <t>町田市上小山田町１６４番地２舘田方</t>
  </si>
  <si>
    <t/>
  </si>
  <si>
    <t>自 平成24年 4月 1日</t>
    <phoneticPr fontId="3"/>
  </si>
  <si>
    <t>至 平成25年 3月31日</t>
    <phoneticPr fontId="3"/>
  </si>
  <si>
    <t>第 5 期</t>
    <phoneticPr fontId="3"/>
  </si>
  <si>
    <t>平成２４年度　　　特定非営利活動に係る事業　　　会計収支計算書</t>
    <rPh sb="0" eb="2">
      <t>ヘイセイ</t>
    </rPh>
    <rPh sb="4" eb="6">
      <t>ネンド</t>
    </rPh>
    <rPh sb="9" eb="11">
      <t>トクテイ</t>
    </rPh>
    <rPh sb="11" eb="14">
      <t>ヒエイリ</t>
    </rPh>
    <rPh sb="14" eb="16">
      <t>カツドウ</t>
    </rPh>
    <rPh sb="17" eb="18">
      <t>カカ</t>
    </rPh>
    <rPh sb="19" eb="21">
      <t>ジギョウ</t>
    </rPh>
    <rPh sb="24" eb="26">
      <t>カイケイ</t>
    </rPh>
    <rPh sb="26" eb="28">
      <t>シュウシ</t>
    </rPh>
    <rPh sb="28" eb="31">
      <t>ケイサンショ</t>
    </rPh>
    <phoneticPr fontId="3"/>
  </si>
  <si>
    <t>平成２４年４月１日から　平成２５年３月３１日まで</t>
    <rPh sb="0" eb="2">
      <t>ヘイセイ</t>
    </rPh>
    <rPh sb="4" eb="5">
      <t>ネン</t>
    </rPh>
    <rPh sb="6" eb="7">
      <t>ガツ</t>
    </rPh>
    <rPh sb="8" eb="9">
      <t>ニチ</t>
    </rPh>
    <rPh sb="12" eb="14">
      <t>ヘイセイ</t>
    </rPh>
    <rPh sb="16" eb="17">
      <t>ネン</t>
    </rPh>
    <rPh sb="18" eb="19">
      <t>ガツ</t>
    </rPh>
    <rPh sb="21" eb="22">
      <t>ニチ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</si>
  <si>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</si>
  <si>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</si>
  <si>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租税公課</t>
    <rPh sb="0" eb="2">
      <t>ソゼイ</t>
    </rPh>
    <rPh sb="2" eb="4">
      <t>コウカ</t>
    </rPh>
    <phoneticPr fontId="3"/>
  </si>
  <si>
    <t>管理諸費</t>
    <rPh sb="0" eb="2">
      <t>カンリ</t>
    </rPh>
    <rPh sb="2" eb="4">
      <t>ショヒ</t>
    </rPh>
    <phoneticPr fontId="3"/>
  </si>
  <si>
    <t>諸会費</t>
    <rPh sb="0" eb="3">
      <t>ショカイヒ</t>
    </rPh>
    <phoneticPr fontId="3"/>
  </si>
  <si>
    <t>修繕費</t>
    <rPh sb="0" eb="3">
      <t>シュウゼンヒ</t>
    </rPh>
    <phoneticPr fontId="3"/>
  </si>
  <si>
    <t>備品消耗品費</t>
    <rPh sb="0" eb="2">
      <t>ビヒン</t>
    </rPh>
    <rPh sb="2" eb="4">
      <t>ショウモウ</t>
    </rPh>
    <rPh sb="4" eb="5">
      <t>ヒン</t>
    </rPh>
    <rPh sb="5" eb="6">
      <t>ヒ</t>
    </rPh>
    <phoneticPr fontId="3"/>
  </si>
  <si>
    <t>平成２４年度　　　その他の事業　　　会計収支計算書</t>
    <rPh sb="0" eb="2">
      <t>ヘイセイ</t>
    </rPh>
    <rPh sb="4" eb="6">
      <t>ネンド</t>
    </rPh>
    <rPh sb="11" eb="12">
      <t>タ</t>
    </rPh>
    <rPh sb="13" eb="15">
      <t>ジギョウ</t>
    </rPh>
    <rPh sb="18" eb="20">
      <t>カイケイ</t>
    </rPh>
    <rPh sb="20" eb="22">
      <t>シュウシ</t>
    </rPh>
    <rPh sb="22" eb="25">
      <t>ケイサンショ</t>
    </rPh>
    <phoneticPr fontId="3"/>
  </si>
  <si>
    <t>平成２４年　４月１日　から　　平成２５年　３月３１日まで</t>
    <rPh sb="0" eb="2">
      <t>ヘイセイ</t>
    </rPh>
    <rPh sb="4" eb="5">
      <t>ネン</t>
    </rPh>
    <rPh sb="7" eb="8">
      <t>ガツ</t>
    </rPh>
    <rPh sb="9" eb="10">
      <t>ニチ</t>
    </rPh>
    <rPh sb="15" eb="17">
      <t>ヘイセイ</t>
    </rPh>
    <rPh sb="19" eb="20">
      <t>ネン</t>
    </rPh>
    <rPh sb="22" eb="23">
      <t>ガツ</t>
    </rPh>
    <rPh sb="25" eb="26">
      <t>ニチ</t>
    </rPh>
    <phoneticPr fontId="3"/>
  </si>
  <si>
    <t>平成２４年度　　　特定非営利活動に係わる事業　　　会計財産目録</t>
    <rPh sb="0" eb="2">
      <t>ヘイセイ</t>
    </rPh>
    <rPh sb="4" eb="6">
      <t>ネンド</t>
    </rPh>
    <rPh sb="9" eb="11">
      <t>トクテイ</t>
    </rPh>
    <rPh sb="11" eb="14">
      <t>ヒエイリ</t>
    </rPh>
    <rPh sb="14" eb="16">
      <t>カツドウ</t>
    </rPh>
    <rPh sb="17" eb="18">
      <t>カカ</t>
    </rPh>
    <rPh sb="20" eb="22">
      <t>ジギョウ</t>
    </rPh>
    <rPh sb="25" eb="27">
      <t>カイケイ</t>
    </rPh>
    <rPh sb="27" eb="29">
      <t>ザイサン</t>
    </rPh>
    <rPh sb="29" eb="31">
      <t>モクロク</t>
    </rPh>
    <phoneticPr fontId="3"/>
  </si>
  <si>
    <t>平成２５年　３月３１日現在</t>
    <rPh sb="0" eb="2">
      <t>ヘイセイ</t>
    </rPh>
    <rPh sb="4" eb="5">
      <t>ネン</t>
    </rPh>
    <rPh sb="7" eb="8">
      <t>ガツ</t>
    </rPh>
    <rPh sb="10" eb="13">
      <t>ニチゲンザイ</t>
    </rPh>
    <phoneticPr fontId="3"/>
  </si>
  <si>
    <t>未払金</t>
    <rPh sb="0" eb="2">
      <t>ミハラ</t>
    </rPh>
    <rPh sb="2" eb="3">
      <t>キン</t>
    </rPh>
    <phoneticPr fontId="3"/>
  </si>
  <si>
    <t>前払費用</t>
    <rPh sb="0" eb="2">
      <t>マエバライ</t>
    </rPh>
    <rPh sb="2" eb="4">
      <t>ヒヨウ</t>
    </rPh>
    <phoneticPr fontId="3"/>
  </si>
  <si>
    <t>前払施設費</t>
    <rPh sb="0" eb="2">
      <t>マエバライ</t>
    </rPh>
    <rPh sb="2" eb="4">
      <t>シセツ</t>
    </rPh>
    <phoneticPr fontId="3"/>
  </si>
  <si>
    <t>普通預金　ゆうちょ銀行 総合口座</t>
    <rPh sb="0" eb="2">
      <t>フツウ</t>
    </rPh>
    <rPh sb="2" eb="4">
      <t>ヨキン</t>
    </rPh>
    <rPh sb="9" eb="11">
      <t>ギンコウ</t>
    </rPh>
    <rPh sb="12" eb="14">
      <t>ソウゴウ</t>
    </rPh>
    <rPh sb="14" eb="16">
      <t>コウザ</t>
    </rPh>
    <phoneticPr fontId="3"/>
  </si>
  <si>
    <t>普通預金　ゆうちょ銀行 振替口座</t>
    <rPh sb="0" eb="2">
      <t>フツウ</t>
    </rPh>
    <rPh sb="2" eb="4">
      <t>ヨキン</t>
    </rPh>
    <rPh sb="9" eb="11">
      <t>ギンコウ</t>
    </rPh>
    <rPh sb="12" eb="14">
      <t>フリカエ</t>
    </rPh>
    <rPh sb="14" eb="16">
      <t>コウザ</t>
    </rPh>
    <phoneticPr fontId="3"/>
  </si>
  <si>
    <t>平成２４年度　　その他の事業　　会計財産目録</t>
    <rPh sb="0" eb="2">
      <t>ヘイセイ</t>
    </rPh>
    <rPh sb="4" eb="5">
      <t>トシ</t>
    </rPh>
    <rPh sb="5" eb="6">
      <t>タビ</t>
    </rPh>
    <rPh sb="10" eb="11">
      <t>タ</t>
    </rPh>
    <rPh sb="12" eb="14">
      <t>ジギョウ</t>
    </rPh>
    <rPh sb="16" eb="18">
      <t>カイケイ</t>
    </rPh>
    <rPh sb="18" eb="20">
      <t>ザイサン</t>
    </rPh>
    <rPh sb="20" eb="22">
      <t>モクロク</t>
    </rPh>
    <phoneticPr fontId="3"/>
  </si>
  <si>
    <t>平成２５年　３月３１日現在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</si>
  <si>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前払費用</t>
    <rPh sb="0" eb="2">
      <t>マエバラ</t>
    </rPh>
    <rPh sb="2" eb="4">
      <t>ヒヨウ</t>
    </rPh>
    <phoneticPr fontId="3"/>
  </si>
  <si>
    <t>前払施設費</t>
    <rPh sb="0" eb="2">
      <t>マエバライ</t>
    </rPh>
    <rPh sb="2" eb="5">
      <t>シセツヒ</t>
    </rPh>
    <phoneticPr fontId="3"/>
  </si>
  <si>
    <t>前払費用</t>
    <rPh sb="0" eb="2">
      <t>マエバラ</t>
    </rPh>
    <rPh sb="2" eb="4">
      <t>ヒヨウ</t>
    </rPh>
    <phoneticPr fontId="3"/>
  </si>
  <si>
    <t>未払金</t>
    <rPh sb="0" eb="2">
      <t>ミハラ</t>
    </rPh>
    <rPh sb="2" eb="3">
      <t>キン</t>
    </rPh>
    <phoneticPr fontId="3"/>
  </si>
  <si>
    <t>７　その他の事業会計からの繰入</t>
    <rPh sb="4" eb="5">
      <t>タ</t>
    </rPh>
    <rPh sb="6" eb="8">
      <t>ジギョウ</t>
    </rPh>
    <rPh sb="8" eb="10">
      <t>カイケイ</t>
    </rPh>
    <rPh sb="13" eb="15">
      <t>クリイレ</t>
    </rPh>
    <phoneticPr fontId="3"/>
  </si>
  <si>
    <t>６　その他収入</t>
    <rPh sb="4" eb="5">
      <t>タ</t>
    </rPh>
    <rPh sb="5" eb="7">
      <t>シュウニュウ</t>
    </rPh>
    <phoneticPr fontId="3"/>
  </si>
  <si>
    <t>５　利息収入</t>
    <rPh sb="2" eb="4">
      <t>リソク</t>
    </rPh>
    <rPh sb="4" eb="6">
      <t>シュウニュウ</t>
    </rPh>
    <phoneticPr fontId="3"/>
  </si>
  <si>
    <t>前　払　費　用　　　　　152,000</t>
    <rPh sb="0" eb="1">
      <t>マエ</t>
    </rPh>
    <rPh sb="2" eb="3">
      <t>バライ</t>
    </rPh>
    <rPh sb="4" eb="5">
      <t>ヒ</t>
    </rPh>
    <rPh sb="6" eb="7">
      <t>ヨウ</t>
    </rPh>
    <phoneticPr fontId="3"/>
  </si>
  <si>
    <t>預　　　　　金　　　　　494,209</t>
    <rPh sb="0" eb="1">
      <t>アズカリ</t>
    </rPh>
    <rPh sb="6" eb="7">
      <t>キン</t>
    </rPh>
    <phoneticPr fontId="3"/>
  </si>
  <si>
    <t>現　　　　　金　　　　　251,915</t>
    <rPh sb="0" eb="1">
      <t>ゲン</t>
    </rPh>
    <rPh sb="6" eb="7">
      <t>キン</t>
    </rPh>
    <phoneticPr fontId="3"/>
  </si>
  <si>
    <t>長期借入金　　　　　9,348,012</t>
    <rPh sb="0" eb="2">
      <t>チョウキ</t>
    </rPh>
    <rPh sb="2" eb="4">
      <t>カリイレ</t>
    </rPh>
    <rPh sb="4" eb="5">
      <t>キン</t>
    </rPh>
    <phoneticPr fontId="3"/>
  </si>
  <si>
    <t>預　り　金　　　　　　　　　0</t>
    <rPh sb="0" eb="1">
      <t>アズカ</t>
    </rPh>
    <rPh sb="4" eb="5">
      <t>キン</t>
    </rPh>
    <phoneticPr fontId="3"/>
  </si>
  <si>
    <t>未　払　金　　　　 　　24,520</t>
    <rPh sb="0" eb="1">
      <t>ミ</t>
    </rPh>
    <rPh sb="2" eb="3">
      <t>バライ</t>
    </rPh>
    <rPh sb="4" eb="5">
      <t>キン</t>
    </rPh>
    <phoneticPr fontId="3"/>
  </si>
  <si>
    <t>平成２４年度　　　特定非営利活動に係わる事業　　会計貸借対照表</t>
    <rPh sb="0" eb="2">
      <t>ヘイセイ</t>
    </rPh>
    <rPh sb="4" eb="6">
      <t>ネンド</t>
    </rPh>
    <rPh sb="9" eb="11">
      <t>トクテイ</t>
    </rPh>
    <rPh sb="11" eb="14">
      <t>ヒエイリ</t>
    </rPh>
    <rPh sb="14" eb="16">
      <t>カツドウ</t>
    </rPh>
    <rPh sb="17" eb="18">
      <t>カカ</t>
    </rPh>
    <rPh sb="20" eb="22">
      <t>ジギョウ</t>
    </rPh>
    <rPh sb="24" eb="26">
      <t>カイケイ</t>
    </rPh>
    <rPh sb="26" eb="28">
      <t>タイシャク</t>
    </rPh>
    <rPh sb="28" eb="31">
      <t>タイショウヒョウ</t>
    </rPh>
    <phoneticPr fontId="3"/>
  </si>
  <si>
    <t>平成２４年度　　　　その他の事業　　会計貸借対照表</t>
    <rPh sb="0" eb="2">
      <t>ヘイセイ</t>
    </rPh>
    <rPh sb="4" eb="6">
      <t>ネンド</t>
    </rPh>
    <rPh sb="18" eb="20">
      <t>カイケイ</t>
    </rPh>
    <rPh sb="20" eb="22">
      <t>タイシャク</t>
    </rPh>
    <rPh sb="22" eb="25">
      <t>タイショウヒョウ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</si>
</sst>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&quot;△&quot;#,##0_ "/>
    <numFmt numFmtId="165" formatCode="0_);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164" fontId="5" fillId="0" borderId="4" xfId="0" applyNumberFormat="1" applyFont="1" applyBorder="1" applyAlignment="1">
      <alignment horizontal="distributed" vertical="center" justifyLastLine="1"/>
    </xf>
    <xf numFmtId="164" fontId="5" fillId="0" borderId="10" xfId="0" applyNumberFormat="1" applyFont="1" applyBorder="1" applyAlignment="1">
      <alignment horizontal="distributed" vertical="center" justifyLastLine="1"/>
    </xf>
    <xf numFmtId="164" fontId="5" fillId="0" borderId="5" xfId="0" applyNumberFormat="1" applyFont="1" applyBorder="1" applyAlignment="1">
      <alignment horizontal="distributed" vertical="center" justifyLastLine="1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4" xfId="1" applyNumberFormat="1" applyFont="1" applyBorder="1" applyAlignment="1">
      <alignment vertical="center"/>
    </xf>
    <xf numFmtId="164" fontId="5" fillId="0" borderId="11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4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vertical="center"/>
    </xf>
    <xf numFmtId="164" fontId="5" fillId="0" borderId="12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5" fillId="0" borderId="10" xfId="1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1" fillId="0" borderId="0" xfId="0" applyFont="1">
      <alignment vertical="center"/>
    </xf>
    <xf numFmtId="164" fontId="5" fillId="0" borderId="10" xfId="1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1" xfId="0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5" fillId="0" borderId="15" xfId="1" applyNumberFormat="1" applyFont="1" applyBorder="1" applyAlignment="1">
      <alignment horizontal="right" vertical="center"/>
    </xf>
    <xf numFmtId="164" fontId="5" fillId="0" borderId="15" xfId="1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5" fillId="0" borderId="16" xfId="1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164" fontId="5" fillId="0" borderId="14" xfId="1" applyNumberFormat="1" applyFont="1" applyBorder="1" applyAlignment="1">
      <alignment horizontal="right" vertical="center"/>
    </xf>
    <xf numFmtId="164" fontId="5" fillId="0" borderId="17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2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horizontal="center" vertical="center"/>
    </xf>
    <xf numFmtId="49" fontId="9" fillId="0" borderId="0" xfId="2" applyNumberFormat="1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9</xdr:col>
      <xdr:colOff>609600</xdr:colOff>
      <xdr:row>54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5725" y="85725"/>
          <a:ext cx="6229350" cy="9458325"/>
        </a:xfrm>
        <a:prstGeom prst="rect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5"/>
  <sheetViews>
    <sheetView topLeftCell="A4" workbookViewId="0">
      <selection activeCell="H19" sqref="H19"/>
    </sheetView>
  </sheetViews>
  <sheetFormatPr defaultRowHeight="13.5" x14ac:dyDescent="0.15"/>
  <cols>
    <col min="1" max="1" width="2.875" customWidth="1"/>
    <col min="11" max="12" width="9.25" customWidth="1"/>
  </cols>
  <sheetData>
    <row r="13" spans="2:10" ht="32.25" x14ac:dyDescent="0.15">
      <c r="B13" s="71" t="s">
        <v>115</v>
      </c>
      <c r="C13" s="71"/>
      <c r="D13" s="71"/>
      <c r="E13" s="71"/>
      <c r="F13" s="71"/>
      <c r="G13" s="71"/>
      <c r="H13" s="71"/>
      <c r="I13" s="71"/>
      <c r="J13" s="71"/>
    </row>
    <row r="19" spans="5:7" ht="17.25" x14ac:dyDescent="0.15">
      <c r="E19" s="70" t="s">
        <v>121</v>
      </c>
      <c r="F19" s="70"/>
      <c r="G19" s="70"/>
    </row>
    <row r="23" spans="5:7" x14ac:dyDescent="0.15">
      <c r="E23" s="69" t="s">
        <v>119</v>
      </c>
      <c r="F23" s="69"/>
      <c r="G23" s="69"/>
    </row>
    <row r="25" spans="5:7" x14ac:dyDescent="0.15">
      <c r="E25" s="69" t="s">
        <v>120</v>
      </c>
      <c r="F25" s="69"/>
      <c r="G25" s="69"/>
    </row>
    <row r="40" spans="2:10" x14ac:dyDescent="0.15">
      <c r="B40" s="69" t="s">
        <v>116</v>
      </c>
      <c r="C40" s="69"/>
      <c r="D40" s="69"/>
      <c r="E40" s="69"/>
      <c r="F40" s="69"/>
      <c r="G40" s="69"/>
      <c r="H40" s="69"/>
      <c r="I40" s="69"/>
      <c r="J40" s="69"/>
    </row>
    <row r="44" spans="2:10" x14ac:dyDescent="0.15">
      <c r="B44" s="69" t="s">
        <v>117</v>
      </c>
      <c r="C44" s="69"/>
      <c r="D44" s="69"/>
      <c r="E44" s="69"/>
      <c r="F44" s="69"/>
      <c r="G44" s="69"/>
      <c r="H44" s="69"/>
      <c r="I44" s="69"/>
      <c r="J44" s="69"/>
    </row>
    <row r="45" spans="2:10" x14ac:dyDescent="0.15">
      <c r="B45" s="69" t="s">
        <v>118</v>
      </c>
      <c r="C45" s="69"/>
      <c r="D45" s="69"/>
      <c r="E45" s="69"/>
      <c r="F45" s="69"/>
      <c r="G45" s="69"/>
      <c r="H45" s="69"/>
      <c r="I45" s="69"/>
      <c r="J45" s="69"/>
    </row>
  </sheetData>
  <mergeCells count="7">
    <mergeCell ref="B44:J44"/>
    <mergeCell ref="B45:J45"/>
    <mergeCell ref="E19:G19"/>
    <mergeCell ref="B13:J13"/>
    <mergeCell ref="E23:G23"/>
    <mergeCell ref="E25:G25"/>
    <mergeCell ref="B40:J40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topLeftCell="A99" zoomScale="130" zoomScaleNormal="130" workbookViewId="0">
      <selection activeCell="H22" sqref="H2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</cols>
  <sheetData>
    <row r="1" spans="1:9" s="1" customFormat="1" x14ac:dyDescent="0.15">
      <c r="A1" s="1" t="s">
        <v>0</v>
      </c>
    </row>
    <row r="2" spans="1:9" ht="29.25" customHeight="1" x14ac:dyDescent="0.15">
      <c r="A2" s="73" t="s">
        <v>122</v>
      </c>
      <c r="B2" s="74"/>
      <c r="C2" s="74"/>
      <c r="D2" s="74"/>
      <c r="E2" s="74"/>
      <c r="F2" s="74"/>
      <c r="G2" s="74"/>
      <c r="H2" s="74"/>
      <c r="I2" s="75"/>
    </row>
    <row r="3" spans="1:9" ht="16.5" customHeight="1" x14ac:dyDescent="0.15">
      <c r="A3" s="2"/>
      <c r="B3" s="3"/>
      <c r="C3" s="3"/>
      <c r="D3" s="3"/>
      <c r="E3" s="3"/>
      <c r="F3" s="3"/>
      <c r="G3" s="3"/>
      <c r="H3" s="3"/>
      <c r="I3" s="4"/>
    </row>
    <row r="4" spans="1:9" s="1" customFormat="1" ht="14.25" customHeight="1" x14ac:dyDescent="0.15">
      <c r="A4" s="76" t="s">
        <v>123</v>
      </c>
      <c r="B4" s="77"/>
      <c r="C4" s="77"/>
      <c r="D4" s="77"/>
      <c r="E4" s="77"/>
      <c r="F4" s="77"/>
      <c r="G4" s="77"/>
      <c r="H4" s="77"/>
      <c r="I4" s="78"/>
    </row>
    <row r="5" spans="1:9" s="1" customFormat="1" ht="20.25" customHeight="1" x14ac:dyDescent="0.15">
      <c r="A5" s="5"/>
      <c r="B5" s="6"/>
      <c r="C5" s="6"/>
      <c r="D5" s="6"/>
      <c r="E5" s="6"/>
      <c r="F5" s="7" t="s">
        <v>1</v>
      </c>
      <c r="G5" s="6"/>
      <c r="H5" s="6"/>
      <c r="I5" s="8"/>
    </row>
    <row r="6" spans="1:9" s="1" customFormat="1" ht="20.25" customHeight="1" x14ac:dyDescent="0.15">
      <c r="A6" s="5"/>
      <c r="B6" s="6"/>
      <c r="C6" s="6"/>
      <c r="D6" s="6"/>
      <c r="E6" s="6"/>
      <c r="F6" s="79" t="s">
        <v>2</v>
      </c>
      <c r="G6" s="79"/>
      <c r="H6" s="79"/>
      <c r="I6" s="8"/>
    </row>
    <row r="7" spans="1:9" s="13" customFormat="1" ht="13.5" customHeight="1" x14ac:dyDescent="0.15">
      <c r="A7" s="9"/>
      <c r="B7" s="10"/>
      <c r="C7" s="10"/>
      <c r="D7" s="10"/>
      <c r="E7" s="10"/>
      <c r="F7" s="10"/>
      <c r="G7" s="10"/>
      <c r="H7" s="11" t="s">
        <v>3</v>
      </c>
      <c r="I7" s="12"/>
    </row>
    <row r="8" spans="1:9" s="13" customFormat="1" ht="19.5" customHeight="1" x14ac:dyDescent="0.15">
      <c r="A8" s="9"/>
      <c r="B8" s="80" t="s">
        <v>4</v>
      </c>
      <c r="C8" s="81"/>
      <c r="D8" s="81"/>
      <c r="E8" s="82"/>
      <c r="F8" s="80" t="s">
        <v>5</v>
      </c>
      <c r="G8" s="81"/>
      <c r="H8" s="82"/>
      <c r="I8" s="12"/>
    </row>
    <row r="9" spans="1:9" s="13" customFormat="1" ht="19.5" customHeight="1" x14ac:dyDescent="0.15">
      <c r="A9" s="9"/>
      <c r="B9" s="83" t="s">
        <v>6</v>
      </c>
      <c r="C9" s="84"/>
      <c r="D9" s="84"/>
      <c r="E9" s="85"/>
      <c r="F9" s="14"/>
      <c r="G9" s="15"/>
      <c r="H9" s="16"/>
      <c r="I9" s="12"/>
    </row>
    <row r="10" spans="1:9" s="23" customFormat="1" ht="12" customHeight="1" x14ac:dyDescent="0.15">
      <c r="A10" s="17"/>
      <c r="B10" s="17" t="s">
        <v>7</v>
      </c>
      <c r="C10" s="18"/>
      <c r="D10" s="18"/>
      <c r="E10" s="19"/>
      <c r="F10" s="20"/>
      <c r="G10" s="21"/>
      <c r="H10" s="22"/>
      <c r="I10" s="19"/>
    </row>
    <row r="11" spans="1:9" s="23" customFormat="1" ht="12" customHeight="1" x14ac:dyDescent="0.15">
      <c r="A11" s="17"/>
      <c r="B11" s="17"/>
      <c r="C11" s="18" t="s">
        <v>8</v>
      </c>
      <c r="D11" s="18"/>
      <c r="E11" s="19"/>
      <c r="F11" s="20"/>
      <c r="G11" s="21"/>
      <c r="H11" s="22"/>
      <c r="I11" s="19"/>
    </row>
    <row r="12" spans="1:9" s="23" customFormat="1" ht="12" customHeight="1" x14ac:dyDescent="0.15">
      <c r="A12" s="17"/>
      <c r="B12" s="17"/>
      <c r="C12" s="18"/>
      <c r="D12" s="18" t="s">
        <v>9</v>
      </c>
      <c r="E12" s="19"/>
      <c r="F12" s="24">
        <v>0</v>
      </c>
      <c r="G12" s="21"/>
      <c r="H12" s="22"/>
      <c r="I12" s="19"/>
    </row>
    <row r="13" spans="1:9" s="23" customFormat="1" ht="12" customHeight="1" x14ac:dyDescent="0.15">
      <c r="A13" s="17"/>
      <c r="B13" s="17"/>
      <c r="C13" s="18"/>
      <c r="D13" s="18" t="s">
        <v>10</v>
      </c>
      <c r="E13" s="19"/>
      <c r="F13" s="25"/>
      <c r="G13" s="25"/>
      <c r="H13" s="22"/>
      <c r="I13" s="19"/>
    </row>
    <row r="14" spans="1:9" s="23" customFormat="1" ht="12" customHeight="1" x14ac:dyDescent="0.15">
      <c r="A14" s="17"/>
      <c r="B14" s="17"/>
      <c r="C14" s="18"/>
      <c r="D14" s="18"/>
      <c r="E14" s="19" t="s">
        <v>11</v>
      </c>
      <c r="F14" s="25">
        <v>110000</v>
      </c>
      <c r="G14" s="25"/>
      <c r="H14" s="22"/>
      <c r="I14" s="19"/>
    </row>
    <row r="15" spans="1:9" s="23" customFormat="1" ht="12" customHeight="1" x14ac:dyDescent="0.15">
      <c r="A15" s="17"/>
      <c r="B15" s="17"/>
      <c r="C15" s="18"/>
      <c r="D15" s="18"/>
      <c r="E15" s="19" t="s">
        <v>12</v>
      </c>
      <c r="F15" s="26">
        <v>30000</v>
      </c>
      <c r="G15" s="25">
        <f>SUM(F11:F15)</f>
        <v>140000</v>
      </c>
      <c r="H15" s="22"/>
      <c r="I15" s="19"/>
    </row>
    <row r="16" spans="1:9" s="23" customFormat="1" ht="12" customHeight="1" x14ac:dyDescent="0.15">
      <c r="A16" s="17"/>
      <c r="B16" s="17"/>
      <c r="C16" s="18" t="s">
        <v>13</v>
      </c>
      <c r="D16" s="18"/>
      <c r="E16" s="19"/>
      <c r="F16" s="20"/>
      <c r="G16" s="21"/>
      <c r="H16" s="22"/>
      <c r="I16" s="19"/>
    </row>
    <row r="17" spans="1:9" s="23" customFormat="1" ht="12" customHeight="1" x14ac:dyDescent="0.15">
      <c r="A17" s="17"/>
      <c r="B17" s="17"/>
      <c r="C17" s="18"/>
      <c r="D17" s="18" t="s">
        <v>14</v>
      </c>
      <c r="E17" s="19"/>
      <c r="F17" s="24"/>
      <c r="G17" s="21"/>
      <c r="H17" s="22"/>
      <c r="I17" s="19"/>
    </row>
    <row r="18" spans="1:9" s="23" customFormat="1" ht="12" customHeight="1" x14ac:dyDescent="0.15">
      <c r="A18" s="17"/>
      <c r="B18" s="17"/>
      <c r="C18" s="18"/>
      <c r="D18" s="18" t="s">
        <v>15</v>
      </c>
      <c r="E18" s="19"/>
      <c r="F18" s="27">
        <v>274100</v>
      </c>
      <c r="G18" s="25">
        <f>SUM(F16:F18)</f>
        <v>274100</v>
      </c>
      <c r="H18" s="22"/>
      <c r="I18" s="19"/>
    </row>
    <row r="19" spans="1:9" s="23" customFormat="1" ht="12" customHeight="1" x14ac:dyDescent="0.15">
      <c r="A19" s="17"/>
      <c r="B19" s="17"/>
      <c r="C19" s="18" t="s">
        <v>16</v>
      </c>
      <c r="D19" s="18"/>
      <c r="E19" s="19"/>
      <c r="F19" s="20"/>
      <c r="G19" s="21"/>
      <c r="H19" s="22"/>
      <c r="I19" s="19"/>
    </row>
    <row r="20" spans="1:9" s="23" customFormat="1" ht="12" customHeight="1" x14ac:dyDescent="0.15">
      <c r="A20" s="17"/>
      <c r="B20" s="17"/>
      <c r="C20" s="18"/>
      <c r="D20" s="18" t="s">
        <v>17</v>
      </c>
      <c r="E20" s="19"/>
      <c r="F20" s="27">
        <v>121500</v>
      </c>
      <c r="G20" s="25">
        <f>SUM(F19:F20)</f>
        <v>121500</v>
      </c>
      <c r="H20" s="22"/>
      <c r="I20" s="19"/>
    </row>
    <row r="21" spans="1:9" s="23" customFormat="1" ht="12" customHeight="1" x14ac:dyDescent="0.15">
      <c r="A21" s="17"/>
      <c r="B21" s="17"/>
      <c r="C21" s="18" t="s">
        <v>18</v>
      </c>
      <c r="D21" s="18"/>
      <c r="E21" s="19"/>
      <c r="F21" s="20"/>
      <c r="G21" s="25"/>
      <c r="H21" s="22"/>
      <c r="I21" s="19"/>
    </row>
    <row r="22" spans="1:9" s="23" customFormat="1" ht="12" customHeight="1" x14ac:dyDescent="0.15">
      <c r="A22" s="17"/>
      <c r="B22" s="17"/>
      <c r="C22" s="18"/>
      <c r="D22" s="18"/>
      <c r="E22" s="19"/>
      <c r="F22" s="28">
        <v>2976652</v>
      </c>
      <c r="G22" s="25">
        <f>SUM(F21:F22)</f>
        <v>2976652</v>
      </c>
      <c r="H22" s="22"/>
      <c r="I22" s="19"/>
    </row>
    <row r="23" spans="1:9" s="23" customFormat="1" ht="12" customHeight="1" x14ac:dyDescent="0.15">
      <c r="A23" s="17"/>
      <c r="B23" s="17"/>
      <c r="C23" s="18" t="s">
        <v>148</v>
      </c>
      <c r="D23" s="18"/>
      <c r="E23" s="19"/>
      <c r="F23" s="20"/>
      <c r="G23" s="25"/>
      <c r="H23" s="22"/>
      <c r="I23" s="19"/>
    </row>
    <row r="24" spans="1:9" s="23" customFormat="1" ht="12" customHeight="1" x14ac:dyDescent="0.15">
      <c r="A24" s="17"/>
      <c r="B24" s="17"/>
      <c r="C24" s="18"/>
      <c r="D24" s="18"/>
      <c r="E24" s="19"/>
      <c r="F24" s="29">
        <v>7</v>
      </c>
      <c r="G24" s="25">
        <f>SUM(F23:F24)</f>
        <v>7</v>
      </c>
      <c r="H24" s="22"/>
      <c r="I24" s="19"/>
    </row>
    <row r="25" spans="1:9" s="23" customFormat="1" ht="12" customHeight="1" x14ac:dyDescent="0.15">
      <c r="A25" s="17"/>
      <c r="B25" s="17"/>
      <c r="C25" s="18" t="s">
        <v>147</v>
      </c>
      <c r="D25" s="18"/>
      <c r="E25" s="19"/>
      <c r="F25" s="20"/>
      <c r="G25" s="25"/>
      <c r="H25" s="22"/>
      <c r="I25" s="19"/>
    </row>
    <row r="26" spans="1:9" s="23" customFormat="1" ht="12" customHeight="1" x14ac:dyDescent="0.15">
      <c r="A26" s="17"/>
      <c r="B26" s="17"/>
      <c r="C26" s="18"/>
      <c r="D26" s="18"/>
      <c r="E26" s="19"/>
      <c r="F26" s="28">
        <v>25070</v>
      </c>
      <c r="G26" s="25">
        <f>SUM(F25:F26)</f>
        <v>25070</v>
      </c>
      <c r="H26" s="22"/>
      <c r="I26" s="19"/>
    </row>
    <row r="27" spans="1:9" s="23" customFormat="1" ht="12" customHeight="1" x14ac:dyDescent="0.15">
      <c r="A27" s="17"/>
      <c r="B27" s="17"/>
      <c r="C27" s="18" t="s">
        <v>146</v>
      </c>
      <c r="D27" s="18"/>
      <c r="E27" s="19"/>
      <c r="F27" s="25"/>
      <c r="G27" s="25"/>
      <c r="H27" s="22"/>
      <c r="I27" s="19"/>
    </row>
    <row r="28" spans="1:9" s="23" customFormat="1" ht="12" customHeight="1" x14ac:dyDescent="0.15">
      <c r="A28" s="17"/>
      <c r="B28" s="17"/>
      <c r="C28" s="18"/>
      <c r="D28" s="18"/>
      <c r="E28" s="19"/>
      <c r="F28" s="26">
        <v>0</v>
      </c>
      <c r="G28" s="26">
        <f>SUM(F27:F28)</f>
        <v>0</v>
      </c>
      <c r="H28" s="22"/>
      <c r="I28" s="19"/>
    </row>
    <row r="29" spans="1:9" s="23" customFormat="1" ht="12" customHeight="1" x14ac:dyDescent="0.15">
      <c r="A29" s="17"/>
      <c r="B29" s="17"/>
      <c r="C29" s="18"/>
      <c r="D29" s="18"/>
      <c r="E29" s="19"/>
      <c r="F29" s="20"/>
      <c r="G29" s="21"/>
      <c r="H29" s="22"/>
      <c r="I29" s="19"/>
    </row>
    <row r="30" spans="1:9" s="23" customFormat="1" ht="12" customHeight="1" x14ac:dyDescent="0.15">
      <c r="A30" s="17"/>
      <c r="B30" s="17"/>
      <c r="C30" s="18" t="s">
        <v>19</v>
      </c>
      <c r="D30" s="18"/>
      <c r="E30" s="19"/>
      <c r="F30" s="20"/>
      <c r="G30" s="21"/>
      <c r="H30" s="26">
        <f>SUM(F10:F28)</f>
        <v>3537329</v>
      </c>
      <c r="I30" s="19"/>
    </row>
    <row r="31" spans="1:9" s="23" customFormat="1" ht="12" customHeight="1" x14ac:dyDescent="0.15">
      <c r="A31" s="17"/>
      <c r="B31" s="17"/>
      <c r="C31" s="18"/>
      <c r="D31" s="18"/>
      <c r="E31" s="19"/>
      <c r="F31" s="20"/>
      <c r="G31" s="21"/>
      <c r="H31" s="22"/>
      <c r="I31" s="19"/>
    </row>
    <row r="32" spans="1:9" s="23" customFormat="1" ht="12" customHeight="1" x14ac:dyDescent="0.15">
      <c r="A32" s="17"/>
      <c r="B32" s="17"/>
      <c r="C32" s="18" t="s">
        <v>20</v>
      </c>
      <c r="D32" s="18"/>
      <c r="E32" s="19"/>
      <c r="F32" s="20"/>
      <c r="G32" s="21"/>
      <c r="H32" s="26">
        <f>SUM(G10:G28)</f>
        <v>3537329</v>
      </c>
      <c r="I32" s="19"/>
    </row>
    <row r="33" spans="1:13" s="23" customFormat="1" ht="12" customHeight="1" x14ac:dyDescent="0.15">
      <c r="A33" s="17"/>
      <c r="B33" s="17"/>
      <c r="C33" s="18"/>
      <c r="D33" s="18"/>
      <c r="E33" s="19"/>
      <c r="F33" s="20"/>
      <c r="G33" s="21"/>
      <c r="H33" s="22"/>
      <c r="I33" s="19"/>
    </row>
    <row r="34" spans="1:13" s="23" customFormat="1" ht="12" customHeight="1" x14ac:dyDescent="0.15">
      <c r="A34" s="17"/>
      <c r="B34" s="17" t="s">
        <v>21</v>
      </c>
      <c r="C34" s="18"/>
      <c r="D34" s="18"/>
      <c r="E34" s="19"/>
      <c r="F34" s="20"/>
      <c r="G34" s="21"/>
      <c r="H34" s="22"/>
      <c r="I34" s="19"/>
    </row>
    <row r="35" spans="1:13" s="23" customFormat="1" ht="12" customHeight="1" x14ac:dyDescent="0.15">
      <c r="A35" s="17"/>
      <c r="B35" s="17"/>
      <c r="C35" s="18" t="s">
        <v>22</v>
      </c>
      <c r="D35" s="18"/>
      <c r="E35" s="19"/>
      <c r="F35" s="20"/>
      <c r="G35" s="21"/>
      <c r="H35" s="22"/>
      <c r="I35" s="19"/>
    </row>
    <row r="36" spans="1:13" s="23" customFormat="1" ht="12" customHeight="1" x14ac:dyDescent="0.15">
      <c r="A36" s="17"/>
      <c r="B36" s="17"/>
      <c r="C36" s="18"/>
      <c r="D36" s="18" t="s">
        <v>23</v>
      </c>
      <c r="E36" s="19"/>
      <c r="F36" s="24"/>
      <c r="G36" s="21"/>
      <c r="H36" s="22"/>
      <c r="I36" s="19"/>
    </row>
    <row r="37" spans="1:13" s="23" customFormat="1" ht="12" customHeight="1" x14ac:dyDescent="0.15">
      <c r="A37" s="17"/>
      <c r="B37" s="17"/>
      <c r="C37" s="18"/>
      <c r="D37" s="18"/>
      <c r="E37" s="19" t="s">
        <v>24</v>
      </c>
      <c r="F37" s="25">
        <v>1786160</v>
      </c>
      <c r="G37" s="25"/>
      <c r="H37" s="22"/>
      <c r="I37" s="19"/>
    </row>
    <row r="38" spans="1:13" s="23" customFormat="1" ht="12" customHeight="1" x14ac:dyDescent="0.15">
      <c r="A38" s="17"/>
      <c r="B38" s="17"/>
      <c r="C38" s="18"/>
      <c r="D38" s="18"/>
      <c r="E38" s="19" t="s">
        <v>25</v>
      </c>
      <c r="F38" s="25">
        <v>835468</v>
      </c>
      <c r="G38" s="25"/>
      <c r="H38" s="22"/>
      <c r="I38" s="19"/>
    </row>
    <row r="39" spans="1:13" s="23" customFormat="1" ht="12" customHeight="1" x14ac:dyDescent="0.15">
      <c r="A39" s="17"/>
      <c r="B39" s="17"/>
      <c r="C39" s="18"/>
      <c r="D39" s="18"/>
      <c r="E39" s="19" t="s">
        <v>26</v>
      </c>
      <c r="F39" s="25">
        <v>377844</v>
      </c>
      <c r="G39" s="25"/>
      <c r="H39" s="22"/>
      <c r="I39" s="19"/>
    </row>
    <row r="40" spans="1:13" s="23" customFormat="1" ht="12" customHeight="1" x14ac:dyDescent="0.15">
      <c r="A40" s="17"/>
      <c r="B40" s="17"/>
      <c r="C40" s="18"/>
      <c r="D40" s="18" t="s">
        <v>27</v>
      </c>
      <c r="E40" s="19"/>
      <c r="F40" s="24">
        <v>1824000</v>
      </c>
      <c r="G40" s="21"/>
      <c r="H40" s="22"/>
      <c r="I40" s="19"/>
    </row>
    <row r="41" spans="1:13" s="23" customFormat="1" ht="12" customHeight="1" x14ac:dyDescent="0.15">
      <c r="A41" s="17"/>
      <c r="B41" s="17"/>
      <c r="C41" s="18"/>
      <c r="D41" s="18" t="s">
        <v>28</v>
      </c>
      <c r="E41" s="19"/>
      <c r="F41" s="27">
        <v>122435</v>
      </c>
      <c r="G41" s="21">
        <f>SUM(F35:F41)</f>
        <v>4945907</v>
      </c>
      <c r="H41" s="22"/>
      <c r="I41" s="19"/>
    </row>
    <row r="42" spans="1:13" s="23" customFormat="1" ht="12" customHeight="1" x14ac:dyDescent="0.15">
      <c r="A42" s="17"/>
      <c r="B42" s="17"/>
      <c r="C42" s="18"/>
      <c r="D42" s="18"/>
      <c r="E42" s="19"/>
      <c r="F42" s="24"/>
      <c r="G42" s="25"/>
      <c r="H42" s="22"/>
      <c r="I42" s="19"/>
    </row>
    <row r="43" spans="1:13" s="23" customFormat="1" ht="12" customHeight="1" x14ac:dyDescent="0.15">
      <c r="A43" s="17"/>
      <c r="B43" s="17"/>
      <c r="C43" s="18" t="s">
        <v>29</v>
      </c>
      <c r="D43" s="18"/>
      <c r="E43" s="19"/>
      <c r="F43" s="20"/>
      <c r="G43" s="21"/>
      <c r="H43" s="22"/>
      <c r="I43" s="19"/>
    </row>
    <row r="44" spans="1:13" s="23" customFormat="1" ht="12" customHeight="1" x14ac:dyDescent="0.15">
      <c r="A44" s="17"/>
      <c r="B44" s="17"/>
      <c r="C44" s="18"/>
      <c r="D44" s="18"/>
      <c r="E44" s="19" t="s">
        <v>30</v>
      </c>
      <c r="F44" s="24">
        <v>0</v>
      </c>
      <c r="G44" s="21"/>
      <c r="H44" s="22"/>
      <c r="I44" s="19"/>
      <c r="M44" s="18"/>
    </row>
    <row r="45" spans="1:13" s="23" customFormat="1" ht="12" customHeight="1" x14ac:dyDescent="0.15">
      <c r="A45" s="17"/>
      <c r="B45" s="17"/>
      <c r="C45" s="18"/>
      <c r="D45" s="18"/>
      <c r="E45" s="19" t="s">
        <v>124</v>
      </c>
      <c r="F45" s="24">
        <v>3983</v>
      </c>
      <c r="G45" s="21"/>
      <c r="H45" s="22"/>
      <c r="I45" s="19"/>
      <c r="M45" s="18"/>
    </row>
    <row r="46" spans="1:13" s="23" customFormat="1" ht="12" customHeight="1" x14ac:dyDescent="0.15">
      <c r="A46" s="17"/>
      <c r="B46" s="17"/>
      <c r="C46" s="18"/>
      <c r="D46" s="18"/>
      <c r="E46" s="19" t="s">
        <v>125</v>
      </c>
      <c r="F46" s="24">
        <v>2276</v>
      </c>
      <c r="G46" s="21"/>
      <c r="H46" s="22"/>
      <c r="I46" s="19"/>
      <c r="M46" s="18"/>
    </row>
    <row r="47" spans="1:13" s="23" customFormat="1" ht="12" customHeight="1" x14ac:dyDescent="0.15">
      <c r="A47" s="17"/>
      <c r="B47" s="17"/>
      <c r="C47" s="18"/>
      <c r="D47" s="18"/>
      <c r="E47" s="19" t="s">
        <v>129</v>
      </c>
      <c r="F47" s="24">
        <v>0</v>
      </c>
      <c r="G47" s="21"/>
      <c r="H47" s="22"/>
      <c r="I47" s="19"/>
      <c r="M47" s="18"/>
    </row>
    <row r="48" spans="1:13" s="23" customFormat="1" ht="12" customHeight="1" x14ac:dyDescent="0.15">
      <c r="A48" s="17"/>
      <c r="B48" s="17"/>
      <c r="C48" s="18"/>
      <c r="D48" s="18"/>
      <c r="E48" s="19" t="s">
        <v>31</v>
      </c>
      <c r="F48" s="24">
        <v>54707</v>
      </c>
      <c r="G48" s="21"/>
      <c r="H48" s="22"/>
      <c r="I48" s="19"/>
    </row>
    <row r="49" spans="1:9" s="23" customFormat="1" ht="12" customHeight="1" x14ac:dyDescent="0.15">
      <c r="A49" s="17"/>
      <c r="B49" s="17"/>
      <c r="C49" s="18"/>
      <c r="D49" s="18"/>
      <c r="E49" s="19" t="s">
        <v>32</v>
      </c>
      <c r="F49" s="25">
        <v>150450</v>
      </c>
      <c r="G49" s="22"/>
      <c r="H49" s="22"/>
      <c r="I49" s="19"/>
    </row>
    <row r="50" spans="1:9" s="23" customFormat="1" ht="12" customHeight="1" x14ac:dyDescent="0.15">
      <c r="A50" s="17"/>
      <c r="B50" s="17"/>
      <c r="C50" s="18"/>
      <c r="E50" s="19" t="s">
        <v>65</v>
      </c>
      <c r="F50" s="25">
        <v>303014</v>
      </c>
      <c r="G50" s="21"/>
      <c r="H50" s="22"/>
      <c r="I50" s="19"/>
    </row>
    <row r="51" spans="1:9" s="23" customFormat="1" ht="12" customHeight="1" x14ac:dyDescent="0.15">
      <c r="A51" s="17"/>
      <c r="B51" s="17"/>
      <c r="C51" s="18"/>
      <c r="E51" s="19" t="s">
        <v>126</v>
      </c>
      <c r="F51" s="24">
        <v>2300</v>
      </c>
      <c r="G51" s="21"/>
      <c r="H51" s="22"/>
      <c r="I51" s="19"/>
    </row>
    <row r="52" spans="1:9" s="23" customFormat="1" ht="12" customHeight="1" x14ac:dyDescent="0.15">
      <c r="A52" s="17"/>
      <c r="B52" s="17"/>
      <c r="C52" s="18"/>
      <c r="E52" s="19" t="s">
        <v>130</v>
      </c>
      <c r="F52" s="24">
        <v>1439</v>
      </c>
      <c r="G52" s="21"/>
      <c r="H52" s="22"/>
      <c r="I52" s="19"/>
    </row>
    <row r="53" spans="1:9" s="23" customFormat="1" ht="12" customHeight="1" x14ac:dyDescent="0.15">
      <c r="A53" s="17"/>
      <c r="B53" s="17"/>
      <c r="C53" s="18"/>
      <c r="E53" s="19" t="s">
        <v>127</v>
      </c>
      <c r="F53" s="24">
        <v>147000</v>
      </c>
      <c r="G53" s="21"/>
      <c r="H53" s="22"/>
      <c r="I53" s="19"/>
    </row>
    <row r="54" spans="1:9" s="23" customFormat="1" ht="12" customHeight="1" x14ac:dyDescent="0.15">
      <c r="A54" s="17"/>
      <c r="B54" s="17"/>
      <c r="C54" s="18"/>
      <c r="E54" s="19" t="s">
        <v>128</v>
      </c>
      <c r="F54" s="24">
        <v>12200</v>
      </c>
      <c r="G54" s="25"/>
      <c r="H54" s="22"/>
      <c r="I54" s="19"/>
    </row>
    <row r="55" spans="1:9" s="23" customFormat="1" ht="12" customHeight="1" x14ac:dyDescent="0.15">
      <c r="A55" s="17"/>
      <c r="B55" s="17"/>
      <c r="C55" s="18"/>
      <c r="D55" s="18"/>
      <c r="E55" s="19" t="s">
        <v>33</v>
      </c>
      <c r="F55" s="27">
        <v>3160</v>
      </c>
      <c r="G55" s="26">
        <f>SUM(F43:F55)</f>
        <v>680529</v>
      </c>
      <c r="H55" s="22"/>
      <c r="I55" s="19"/>
    </row>
    <row r="56" spans="1:9" s="23" customFormat="1" ht="12" customHeight="1" x14ac:dyDescent="0.15">
      <c r="A56" s="17"/>
      <c r="B56" s="17"/>
      <c r="C56" s="18"/>
      <c r="D56" s="18"/>
      <c r="E56" s="19"/>
      <c r="F56" s="24"/>
      <c r="G56" s="25"/>
      <c r="H56" s="22"/>
      <c r="I56" s="19"/>
    </row>
    <row r="57" spans="1:9" s="23" customFormat="1" ht="12" customHeight="1" x14ac:dyDescent="0.15">
      <c r="A57" s="17"/>
      <c r="B57" s="17"/>
      <c r="C57" s="18" t="s">
        <v>34</v>
      </c>
      <c r="D57" s="18"/>
      <c r="E57" s="19"/>
      <c r="F57" s="20"/>
      <c r="G57" s="21"/>
      <c r="H57" s="26">
        <f>G41+G55</f>
        <v>5626436</v>
      </c>
      <c r="I57" s="19"/>
    </row>
    <row r="58" spans="1:9" s="23" customFormat="1" ht="12" customHeight="1" x14ac:dyDescent="0.15">
      <c r="A58" s="17"/>
      <c r="B58" s="17"/>
      <c r="C58" s="18"/>
      <c r="D58" s="18"/>
      <c r="E58" s="19"/>
      <c r="F58" s="20"/>
      <c r="G58" s="21"/>
      <c r="H58" s="30"/>
      <c r="I58" s="19"/>
    </row>
    <row r="59" spans="1:9" s="23" customFormat="1" ht="12" customHeight="1" x14ac:dyDescent="0.15">
      <c r="A59" s="17"/>
      <c r="B59" s="17"/>
      <c r="C59" s="18" t="s">
        <v>35</v>
      </c>
      <c r="D59" s="18"/>
      <c r="E59" s="19"/>
      <c r="F59" s="20"/>
      <c r="G59" s="21"/>
      <c r="H59" s="26">
        <f>H32-H57</f>
        <v>-2089107</v>
      </c>
      <c r="I59" s="19"/>
    </row>
    <row r="60" spans="1:9" s="23" customFormat="1" ht="12" customHeight="1" x14ac:dyDescent="0.15">
      <c r="A60" s="17"/>
      <c r="B60" s="17"/>
      <c r="C60" s="18"/>
      <c r="D60" s="18"/>
      <c r="E60" s="19"/>
      <c r="F60" s="20"/>
      <c r="G60" s="21"/>
      <c r="H60" s="30"/>
      <c r="I60" s="19"/>
    </row>
    <row r="61" spans="1:9" s="23" customFormat="1" ht="12" customHeight="1" x14ac:dyDescent="0.15">
      <c r="A61" s="17"/>
      <c r="B61" s="17" t="s">
        <v>36</v>
      </c>
      <c r="C61" s="18"/>
      <c r="D61" s="18"/>
      <c r="E61" s="19"/>
      <c r="F61" s="20"/>
      <c r="G61" s="21"/>
      <c r="H61" s="22"/>
      <c r="I61" s="19"/>
    </row>
    <row r="62" spans="1:9" s="23" customFormat="1" ht="12" customHeight="1" x14ac:dyDescent="0.15">
      <c r="A62" s="17"/>
      <c r="B62" s="17"/>
      <c r="C62" s="18" t="s">
        <v>37</v>
      </c>
      <c r="D62" s="18"/>
      <c r="E62" s="19"/>
      <c r="F62" s="24"/>
      <c r="G62" s="21"/>
      <c r="H62" s="22"/>
      <c r="I62" s="19"/>
    </row>
    <row r="63" spans="1:9" s="23" customFormat="1" ht="12" customHeight="1" x14ac:dyDescent="0.15">
      <c r="A63" s="17"/>
      <c r="B63" s="17"/>
      <c r="C63" s="19" t="s">
        <v>38</v>
      </c>
      <c r="D63" s="18"/>
      <c r="E63" s="19"/>
      <c r="F63" s="27">
        <v>2639263</v>
      </c>
      <c r="G63" s="26">
        <f>SUM(F62:F63)</f>
        <v>2639263</v>
      </c>
      <c r="H63" s="22"/>
      <c r="I63" s="19"/>
    </row>
    <row r="64" spans="1:9" s="23" customFormat="1" ht="12" customHeight="1" x14ac:dyDescent="0.15">
      <c r="A64" s="17"/>
      <c r="B64" s="17"/>
      <c r="C64" s="18" t="s">
        <v>39</v>
      </c>
      <c r="D64" s="18"/>
      <c r="E64" s="19"/>
      <c r="F64" s="20"/>
      <c r="G64" s="25"/>
      <c r="H64" s="26">
        <f>G63</f>
        <v>2639263</v>
      </c>
      <c r="I64" s="19"/>
    </row>
    <row r="65" spans="1:9" s="23" customFormat="1" ht="12" customHeight="1" x14ac:dyDescent="0.15">
      <c r="A65" s="17"/>
      <c r="B65" s="17"/>
      <c r="C65" s="19" t="s">
        <v>40</v>
      </c>
      <c r="D65" s="18"/>
      <c r="E65" s="19"/>
      <c r="F65" s="31"/>
      <c r="G65" s="32"/>
      <c r="H65" s="22"/>
      <c r="I65" s="19"/>
    </row>
    <row r="66" spans="1:9" s="23" customFormat="1" ht="12" customHeight="1" x14ac:dyDescent="0.15">
      <c r="A66" s="17"/>
      <c r="B66" s="17" t="s">
        <v>41</v>
      </c>
      <c r="C66" s="18"/>
      <c r="D66" s="18"/>
      <c r="E66" s="19"/>
      <c r="F66" s="20"/>
      <c r="G66" s="21"/>
      <c r="H66" s="22"/>
      <c r="I66" s="19"/>
    </row>
    <row r="67" spans="1:9" s="23" customFormat="1" ht="12" customHeight="1" x14ac:dyDescent="0.15">
      <c r="A67" s="17"/>
      <c r="B67" s="17"/>
      <c r="C67" s="18" t="s">
        <v>42</v>
      </c>
      <c r="D67" s="18"/>
      <c r="E67" s="19"/>
      <c r="F67" s="24"/>
      <c r="G67" s="21"/>
      <c r="H67" s="22"/>
      <c r="I67" s="19"/>
    </row>
    <row r="68" spans="1:9" s="23" customFormat="1" ht="12" customHeight="1" x14ac:dyDescent="0.15">
      <c r="A68" s="17"/>
      <c r="B68" s="17"/>
      <c r="C68" s="18" t="s">
        <v>43</v>
      </c>
      <c r="D68" s="18"/>
      <c r="E68" s="19"/>
      <c r="F68" s="27">
        <v>0</v>
      </c>
      <c r="G68" s="26">
        <f>SUM(F67:F68)</f>
        <v>0</v>
      </c>
      <c r="H68" s="22"/>
      <c r="I68" s="19"/>
    </row>
    <row r="69" spans="1:9" s="23" customFormat="1" ht="12" customHeight="1" x14ac:dyDescent="0.15">
      <c r="A69" s="17"/>
      <c r="B69" s="17"/>
      <c r="D69" s="18" t="s">
        <v>44</v>
      </c>
      <c r="E69" s="19"/>
      <c r="F69" s="24"/>
      <c r="G69" s="25"/>
      <c r="H69" s="29">
        <v>0</v>
      </c>
      <c r="I69" s="19"/>
    </row>
    <row r="70" spans="1:9" s="23" customFormat="1" ht="12" customHeight="1" x14ac:dyDescent="0.15">
      <c r="A70" s="17"/>
      <c r="B70" s="17"/>
      <c r="C70" s="18"/>
      <c r="D70" s="18"/>
      <c r="E70" s="19"/>
      <c r="F70" s="20"/>
      <c r="G70" s="21"/>
      <c r="H70" s="33"/>
      <c r="I70" s="19"/>
    </row>
    <row r="71" spans="1:9" s="23" customFormat="1" ht="19.5" customHeight="1" x14ac:dyDescent="0.15">
      <c r="A71" s="17"/>
      <c r="B71" s="17"/>
      <c r="C71" s="18"/>
      <c r="D71" s="18" t="s">
        <v>45</v>
      </c>
      <c r="E71" s="19"/>
      <c r="F71" s="20"/>
      <c r="G71" s="21"/>
      <c r="H71" s="26">
        <f>H59+H64-H69</f>
        <v>550156</v>
      </c>
      <c r="I71" s="19"/>
    </row>
    <row r="72" spans="1:9" s="23" customFormat="1" ht="19.5" customHeight="1" x14ac:dyDescent="0.15">
      <c r="A72" s="17"/>
      <c r="B72" s="17"/>
      <c r="C72" s="18"/>
      <c r="D72" s="18" t="s">
        <v>46</v>
      </c>
      <c r="E72" s="19"/>
      <c r="F72" s="20"/>
      <c r="G72" s="21"/>
      <c r="H72" s="66">
        <v>23448</v>
      </c>
      <c r="I72" s="19"/>
    </row>
    <row r="73" spans="1:9" s="23" customFormat="1" ht="19.5" customHeight="1" thickBot="1" x14ac:dyDescent="0.2">
      <c r="A73" s="17"/>
      <c r="B73" s="17"/>
      <c r="C73" s="18" t="s">
        <v>47</v>
      </c>
      <c r="D73" s="18" t="s">
        <v>48</v>
      </c>
      <c r="E73" s="19"/>
      <c r="F73" s="20"/>
      <c r="G73" s="21"/>
      <c r="H73" s="67">
        <f>SUM(H71:H72)</f>
        <v>573604</v>
      </c>
      <c r="I73" s="19"/>
    </row>
    <row r="74" spans="1:9" s="23" customFormat="1" ht="12" customHeight="1" thickTop="1" x14ac:dyDescent="0.15">
      <c r="A74" s="17"/>
      <c r="B74" s="17"/>
      <c r="C74" s="18"/>
      <c r="D74" s="18"/>
      <c r="E74" s="19"/>
      <c r="F74" s="34"/>
      <c r="G74" s="35"/>
      <c r="H74" s="36"/>
      <c r="I74" s="19"/>
    </row>
    <row r="75" spans="1:9" s="23" customFormat="1" ht="12" customHeight="1" x14ac:dyDescent="0.15">
      <c r="A75" s="17"/>
      <c r="B75" s="17"/>
      <c r="C75" s="18"/>
      <c r="D75" s="18"/>
      <c r="E75" s="19"/>
      <c r="F75" s="34"/>
      <c r="G75" s="35"/>
      <c r="H75" s="36"/>
      <c r="I75" s="19"/>
    </row>
    <row r="76" spans="1:9" s="23" customFormat="1" ht="12" customHeight="1" x14ac:dyDescent="0.15">
      <c r="A76" s="17"/>
      <c r="B76" s="17"/>
      <c r="C76" s="18"/>
      <c r="D76" s="18"/>
      <c r="E76" s="19"/>
      <c r="F76" s="34"/>
      <c r="G76" s="35"/>
      <c r="H76" s="36"/>
      <c r="I76" s="19"/>
    </row>
    <row r="77" spans="1:9" s="23" customFormat="1" ht="12" customHeight="1" x14ac:dyDescent="0.15">
      <c r="A77" s="17"/>
      <c r="B77" s="17"/>
      <c r="C77" s="18"/>
      <c r="D77" s="18"/>
      <c r="E77" s="19"/>
      <c r="F77" s="34"/>
      <c r="G77" s="35"/>
      <c r="H77" s="36"/>
      <c r="I77" s="19"/>
    </row>
    <row r="78" spans="1:9" s="23" customFormat="1" ht="12" customHeight="1" x14ac:dyDescent="0.15">
      <c r="A78" s="17"/>
      <c r="B78" s="17"/>
      <c r="C78" s="18"/>
      <c r="D78" s="18"/>
      <c r="E78" s="19"/>
      <c r="F78" s="34"/>
      <c r="G78" s="35"/>
      <c r="H78" s="36"/>
      <c r="I78" s="19"/>
    </row>
    <row r="79" spans="1:9" s="23" customFormat="1" ht="12" customHeight="1" x14ac:dyDescent="0.15">
      <c r="A79" s="17"/>
      <c r="B79" s="17" t="s">
        <v>49</v>
      </c>
      <c r="C79" s="18"/>
      <c r="D79" s="18"/>
      <c r="E79" s="19"/>
      <c r="F79" s="31"/>
      <c r="G79" s="32"/>
      <c r="H79" s="36"/>
      <c r="I79" s="19"/>
    </row>
    <row r="80" spans="1:9" s="23" customFormat="1" ht="12" customHeight="1" x14ac:dyDescent="0.15">
      <c r="A80" s="17"/>
      <c r="B80" s="17" t="s">
        <v>50</v>
      </c>
      <c r="C80" s="18"/>
      <c r="D80" s="18"/>
      <c r="E80" s="19"/>
      <c r="F80" s="31"/>
      <c r="G80" s="32"/>
      <c r="H80" s="37"/>
      <c r="I80" s="19"/>
    </row>
    <row r="81" spans="1:9" s="23" customFormat="1" ht="12" customHeight="1" x14ac:dyDescent="0.15">
      <c r="A81" s="17"/>
      <c r="B81" s="17"/>
      <c r="C81" s="18" t="s">
        <v>51</v>
      </c>
      <c r="D81" s="18"/>
      <c r="E81" s="19"/>
      <c r="F81" s="34"/>
      <c r="G81" s="32"/>
      <c r="H81" s="37"/>
      <c r="I81" s="19"/>
    </row>
    <row r="82" spans="1:9" s="23" customFormat="1" ht="12" customHeight="1" x14ac:dyDescent="0.15">
      <c r="A82" s="17"/>
      <c r="B82" s="17"/>
      <c r="C82" s="18"/>
      <c r="D82" s="18" t="s">
        <v>52</v>
      </c>
      <c r="E82" s="19"/>
      <c r="F82" s="38">
        <v>550156</v>
      </c>
      <c r="G82" s="25">
        <f>F82</f>
        <v>550156</v>
      </c>
      <c r="H82" s="35"/>
      <c r="I82" s="19"/>
    </row>
    <row r="83" spans="1:9" s="23" customFormat="1" ht="12" customHeight="1" x14ac:dyDescent="0.15">
      <c r="A83" s="17"/>
      <c r="B83" s="17"/>
      <c r="C83" s="18"/>
      <c r="D83" s="18"/>
      <c r="E83" s="19"/>
      <c r="F83" s="34"/>
      <c r="G83" s="35"/>
      <c r="H83" s="36"/>
      <c r="I83" s="19"/>
    </row>
    <row r="84" spans="1:9" s="23" customFormat="1" ht="12" customHeight="1" x14ac:dyDescent="0.15">
      <c r="A84" s="17"/>
      <c r="B84" s="17"/>
      <c r="C84" s="18" t="s">
        <v>53</v>
      </c>
      <c r="D84" s="18"/>
      <c r="E84" s="19"/>
      <c r="F84" s="34"/>
      <c r="G84" s="32"/>
      <c r="H84" s="37"/>
      <c r="I84" s="19"/>
    </row>
    <row r="85" spans="1:9" s="23" customFormat="1" ht="12" customHeight="1" x14ac:dyDescent="0.15">
      <c r="A85" s="17"/>
      <c r="B85" s="17"/>
      <c r="C85" s="18"/>
      <c r="D85" s="18"/>
      <c r="E85" s="19"/>
      <c r="F85" s="38">
        <v>0</v>
      </c>
      <c r="G85" s="26">
        <f>SUM(F84:F85)</f>
        <v>0</v>
      </c>
      <c r="H85" s="36"/>
      <c r="I85" s="19"/>
    </row>
    <row r="86" spans="1:9" s="23" customFormat="1" ht="12" customHeight="1" x14ac:dyDescent="0.15">
      <c r="A86" s="17"/>
      <c r="B86" s="17"/>
      <c r="C86" s="18"/>
      <c r="D86" s="18" t="s">
        <v>54</v>
      </c>
      <c r="E86" s="19"/>
      <c r="F86" s="34"/>
      <c r="G86" s="35"/>
      <c r="H86" s="26">
        <f>SUM(G82:G85)</f>
        <v>550156</v>
      </c>
      <c r="I86" s="19"/>
    </row>
    <row r="87" spans="1:9" s="23" customFormat="1" ht="12" customHeight="1" x14ac:dyDescent="0.15">
      <c r="A87" s="17"/>
      <c r="B87" s="17"/>
      <c r="C87" s="18"/>
      <c r="D87" s="18"/>
      <c r="E87" s="19"/>
      <c r="F87" s="34"/>
      <c r="G87" s="35"/>
      <c r="H87" s="36"/>
      <c r="I87" s="19"/>
    </row>
    <row r="88" spans="1:9" s="23" customFormat="1" ht="12" customHeight="1" x14ac:dyDescent="0.15">
      <c r="A88" s="17"/>
      <c r="B88" s="17" t="s">
        <v>55</v>
      </c>
      <c r="C88" s="18"/>
      <c r="D88" s="18"/>
      <c r="E88" s="19"/>
      <c r="F88" s="31"/>
      <c r="G88" s="32"/>
      <c r="H88" s="37"/>
      <c r="I88" s="19"/>
    </row>
    <row r="89" spans="1:9" s="23" customFormat="1" ht="12" customHeight="1" x14ac:dyDescent="0.15">
      <c r="A89" s="17"/>
      <c r="B89" s="17"/>
      <c r="C89" s="18" t="s">
        <v>56</v>
      </c>
      <c r="D89" s="18"/>
      <c r="E89" s="19"/>
      <c r="F89" s="34"/>
      <c r="G89" s="32"/>
      <c r="H89" s="37"/>
      <c r="I89" s="19"/>
    </row>
    <row r="90" spans="1:9" s="23" customFormat="1" ht="12" customHeight="1" x14ac:dyDescent="0.15">
      <c r="A90" s="17"/>
      <c r="B90" s="17"/>
      <c r="C90" s="18"/>
      <c r="D90" s="18" t="s">
        <v>57</v>
      </c>
      <c r="E90" s="19"/>
      <c r="F90" s="34"/>
      <c r="G90" s="25"/>
      <c r="H90" s="35"/>
      <c r="I90" s="19"/>
    </row>
    <row r="91" spans="1:9" s="23" customFormat="1" ht="12" customHeight="1" x14ac:dyDescent="0.15">
      <c r="A91" s="17"/>
      <c r="B91" s="17"/>
      <c r="C91" s="18"/>
      <c r="D91" s="18"/>
      <c r="E91" s="19"/>
      <c r="F91" s="34"/>
      <c r="G91" s="35"/>
      <c r="H91" s="36"/>
      <c r="I91" s="19"/>
    </row>
    <row r="92" spans="1:9" s="23" customFormat="1" ht="12" customHeight="1" x14ac:dyDescent="0.15">
      <c r="A92" s="17"/>
      <c r="B92" s="17"/>
      <c r="C92" s="18" t="s">
        <v>58</v>
      </c>
      <c r="D92" s="18"/>
      <c r="E92" s="19"/>
      <c r="F92" s="34"/>
      <c r="G92" s="32"/>
      <c r="H92" s="37"/>
      <c r="I92" s="19"/>
    </row>
    <row r="93" spans="1:9" s="23" customFormat="1" ht="12" customHeight="1" x14ac:dyDescent="0.15">
      <c r="A93" s="17"/>
      <c r="B93" s="17"/>
      <c r="C93" s="18"/>
      <c r="D93" s="18" t="s">
        <v>59</v>
      </c>
      <c r="E93" s="19"/>
      <c r="F93" s="34"/>
      <c r="G93" s="44">
        <v>2639263</v>
      </c>
      <c r="H93" s="37"/>
      <c r="I93" s="19"/>
    </row>
    <row r="94" spans="1:9" s="23" customFormat="1" ht="12" customHeight="1" x14ac:dyDescent="0.15">
      <c r="A94" s="17"/>
      <c r="B94" s="17"/>
      <c r="C94" s="18" t="s">
        <v>60</v>
      </c>
      <c r="D94" s="18"/>
      <c r="E94" s="19"/>
      <c r="F94" s="34"/>
      <c r="G94" s="32"/>
      <c r="H94" s="26">
        <f>SUM(G93:G93)+G90</f>
        <v>2639263</v>
      </c>
      <c r="I94" s="19"/>
    </row>
    <row r="95" spans="1:9" s="23" customFormat="1" ht="21" customHeight="1" x14ac:dyDescent="0.15">
      <c r="A95" s="17"/>
      <c r="B95" s="17"/>
      <c r="C95" s="18" t="s">
        <v>61</v>
      </c>
      <c r="D95" s="18"/>
      <c r="E95" s="19"/>
      <c r="F95" s="34"/>
      <c r="G95" s="32"/>
      <c r="H95" s="39">
        <f>H86-H94</f>
        <v>-2089107</v>
      </c>
      <c r="I95" s="19"/>
    </row>
    <row r="96" spans="1:9" s="23" customFormat="1" ht="21" customHeight="1" x14ac:dyDescent="0.15">
      <c r="A96" s="17"/>
      <c r="B96" s="17"/>
      <c r="C96" s="18" t="s">
        <v>62</v>
      </c>
      <c r="D96" s="18"/>
      <c r="E96" s="19"/>
      <c r="F96" s="34"/>
      <c r="G96" s="32"/>
      <c r="H96" s="26">
        <v>-6385301</v>
      </c>
      <c r="I96" s="19"/>
    </row>
    <row r="97" spans="1:9" s="23" customFormat="1" ht="21" customHeight="1" thickBot="1" x14ac:dyDescent="0.2">
      <c r="A97" s="17"/>
      <c r="B97" s="40"/>
      <c r="C97" s="41" t="s">
        <v>63</v>
      </c>
      <c r="D97" s="41"/>
      <c r="E97" s="42"/>
      <c r="F97" s="43"/>
      <c r="G97" s="44"/>
      <c r="H97" s="62">
        <f>H95+H96</f>
        <v>-8474408</v>
      </c>
      <c r="I97" s="19"/>
    </row>
    <row r="98" spans="1:9" s="23" customFormat="1" ht="12" customHeight="1" thickTop="1" x14ac:dyDescent="0.15">
      <c r="A98" s="17"/>
      <c r="B98" s="45"/>
      <c r="C98" s="45"/>
      <c r="D98" s="45"/>
      <c r="E98" s="45"/>
      <c r="F98" s="45"/>
      <c r="G98" s="45"/>
      <c r="H98" s="11"/>
      <c r="I98" s="19"/>
    </row>
    <row r="99" spans="1:9" s="23" customFormat="1" ht="12" customHeight="1" x14ac:dyDescent="0.15">
      <c r="A99" s="17"/>
      <c r="B99" s="18"/>
      <c r="C99" s="18" t="s">
        <v>64</v>
      </c>
      <c r="D99" s="18"/>
      <c r="E99" s="18"/>
      <c r="F99" s="18"/>
      <c r="G99" s="18"/>
      <c r="H99" s="11"/>
      <c r="I99" s="19"/>
    </row>
    <row r="100" spans="1:9" s="23" customFormat="1" ht="12" customHeight="1" x14ac:dyDescent="0.15">
      <c r="A100" s="17"/>
      <c r="B100" s="18"/>
      <c r="C100" s="18"/>
      <c r="D100" s="18"/>
      <c r="E100" s="18" t="s">
        <v>151</v>
      </c>
      <c r="F100" s="72" t="s">
        <v>154</v>
      </c>
      <c r="G100" s="72"/>
      <c r="H100" s="11"/>
      <c r="I100" s="19"/>
    </row>
    <row r="101" spans="1:9" s="23" customFormat="1" ht="12" customHeight="1" x14ac:dyDescent="0.15">
      <c r="A101" s="17"/>
      <c r="B101" s="18"/>
      <c r="C101" s="18"/>
      <c r="D101" s="18"/>
      <c r="E101" s="18" t="s">
        <v>150</v>
      </c>
      <c r="F101" s="72" t="s">
        <v>153</v>
      </c>
      <c r="G101" s="72"/>
      <c r="H101" s="11"/>
      <c r="I101" s="19"/>
    </row>
    <row r="102" spans="1:9" s="23" customFormat="1" ht="12" customHeight="1" x14ac:dyDescent="0.15">
      <c r="A102" s="17"/>
      <c r="B102" s="18"/>
      <c r="C102" s="18"/>
      <c r="D102" s="18"/>
      <c r="E102" s="18" t="s">
        <v>149</v>
      </c>
      <c r="F102" s="68" t="s">
        <v>152</v>
      </c>
      <c r="G102" s="68"/>
      <c r="H102" s="11"/>
      <c r="I102" s="19"/>
    </row>
    <row r="103" spans="1:9" s="23" customFormat="1" ht="12" customHeight="1" x14ac:dyDescent="0.15">
      <c r="A103" s="17"/>
      <c r="B103" s="18"/>
      <c r="C103" s="18"/>
      <c r="D103" s="18"/>
      <c r="E103" s="18"/>
      <c r="F103" s="68"/>
      <c r="G103" s="68"/>
      <c r="H103" s="11"/>
      <c r="I103" s="19"/>
    </row>
    <row r="104" spans="1:9" s="1" customFormat="1" ht="10.5" customHeight="1" x14ac:dyDescent="0.15">
      <c r="A104" s="47"/>
      <c r="B104" s="48"/>
      <c r="C104" s="48"/>
      <c r="D104" s="48"/>
      <c r="E104" s="48"/>
      <c r="F104" s="48"/>
      <c r="G104" s="48"/>
      <c r="H104" s="48"/>
      <c r="I104" s="49"/>
    </row>
    <row r="105" spans="1:9" s="50" customFormat="1" x14ac:dyDescent="0.15"/>
  </sheetData>
  <mergeCells count="8">
    <mergeCell ref="F100:G100"/>
    <mergeCell ref="F101:G101"/>
    <mergeCell ref="A2:I2"/>
    <mergeCell ref="A4:I4"/>
    <mergeCell ref="F6:H6"/>
    <mergeCell ref="B8:E8"/>
    <mergeCell ref="F8:H8"/>
    <mergeCell ref="B9:E9"/>
  </mergeCells>
  <phoneticPr fontId="3"/>
  <dataValidations count="2">
    <dataValidation imeMode="off" allowBlank="1" showInputMessage="1" showErrorMessage="1" sqref="F55:G97 F9:F49 G9:G54 H9:H97"/>
    <dataValidation imeMode="hiragana" allowBlank="1" showInputMessage="1" showErrorMessage="1" sqref="A4:I4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/>
  <rowBreaks count="1" manualBreakCount="1">
    <brk id="6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2" zoomScaleNormal="100" workbookViewId="0">
      <selection activeCell="J8" sqref="J8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3.125" customWidth="1"/>
    <col min="5" max="5" width="31.75" customWidth="1"/>
    <col min="6" max="8" width="13.75" customWidth="1"/>
    <col min="9" max="9" width="2.625" customWidth="1"/>
  </cols>
  <sheetData>
    <row r="1" spans="1:9" s="1" customFormat="1" x14ac:dyDescent="0.15">
      <c r="A1" s="1" t="s">
        <v>0</v>
      </c>
    </row>
    <row r="2" spans="1:9" ht="29.25" customHeight="1" x14ac:dyDescent="0.15">
      <c r="A2" s="73" t="s">
        <v>131</v>
      </c>
      <c r="B2" s="74"/>
      <c r="C2" s="74"/>
      <c r="D2" s="74"/>
      <c r="E2" s="74"/>
      <c r="F2" s="74"/>
      <c r="G2" s="74"/>
      <c r="H2" s="74"/>
      <c r="I2" s="75"/>
    </row>
    <row r="3" spans="1:9" ht="16.5" customHeight="1" x14ac:dyDescent="0.15">
      <c r="A3" s="2"/>
      <c r="B3" s="3"/>
      <c r="C3" s="3"/>
      <c r="D3" s="3"/>
      <c r="E3" s="3"/>
      <c r="F3" s="3"/>
      <c r="G3" s="3"/>
      <c r="H3" s="3"/>
      <c r="I3" s="4"/>
    </row>
    <row r="4" spans="1:9" s="1" customFormat="1" ht="14.25" customHeight="1" x14ac:dyDescent="0.15">
      <c r="A4" s="76" t="s">
        <v>132</v>
      </c>
      <c r="B4" s="77"/>
      <c r="C4" s="77"/>
      <c r="D4" s="77"/>
      <c r="E4" s="77"/>
      <c r="F4" s="77"/>
      <c r="G4" s="77"/>
      <c r="H4" s="77"/>
      <c r="I4" s="78"/>
    </row>
    <row r="5" spans="1:9" s="1" customFormat="1" ht="20.25" customHeight="1" x14ac:dyDescent="0.15">
      <c r="A5" s="5"/>
      <c r="B5" s="6"/>
      <c r="C5" s="6"/>
      <c r="D5" s="6"/>
      <c r="E5" s="6"/>
      <c r="F5" s="7" t="s">
        <v>1</v>
      </c>
      <c r="G5" s="6"/>
      <c r="H5" s="6"/>
      <c r="I5" s="8"/>
    </row>
    <row r="6" spans="1:9" s="1" customFormat="1" ht="20.25" customHeight="1" x14ac:dyDescent="0.15">
      <c r="A6" s="5"/>
      <c r="B6" s="6"/>
      <c r="C6" s="6"/>
      <c r="D6" s="6"/>
      <c r="E6" s="6"/>
      <c r="F6" s="79" t="s">
        <v>66</v>
      </c>
      <c r="G6" s="79"/>
      <c r="H6" s="79"/>
      <c r="I6" s="8"/>
    </row>
    <row r="7" spans="1:9" s="13" customFormat="1" ht="13.5" customHeight="1" x14ac:dyDescent="0.15">
      <c r="A7" s="9"/>
      <c r="B7" s="10"/>
      <c r="C7" s="10"/>
      <c r="D7" s="10"/>
      <c r="E7" s="10"/>
      <c r="F7" s="10"/>
      <c r="G7" s="10"/>
      <c r="H7" s="11" t="s">
        <v>3</v>
      </c>
      <c r="I7" s="12"/>
    </row>
    <row r="8" spans="1:9" s="13" customFormat="1" ht="19.5" customHeight="1" x14ac:dyDescent="0.15">
      <c r="A8" s="9"/>
      <c r="B8" s="80" t="s">
        <v>4</v>
      </c>
      <c r="C8" s="81"/>
      <c r="D8" s="81"/>
      <c r="E8" s="82"/>
      <c r="F8" s="80" t="s">
        <v>5</v>
      </c>
      <c r="G8" s="81"/>
      <c r="H8" s="82"/>
      <c r="I8" s="12"/>
    </row>
    <row r="9" spans="1:9" s="13" customFormat="1" ht="19.5" customHeight="1" x14ac:dyDescent="0.15">
      <c r="A9" s="9"/>
      <c r="B9" s="83" t="s">
        <v>6</v>
      </c>
      <c r="C9" s="84"/>
      <c r="D9" s="84"/>
      <c r="E9" s="85"/>
      <c r="F9" s="14"/>
      <c r="G9" s="15"/>
      <c r="H9" s="16"/>
      <c r="I9" s="12"/>
    </row>
    <row r="10" spans="1:9" s="23" customFormat="1" ht="12" customHeight="1" x14ac:dyDescent="0.15">
      <c r="A10" s="17"/>
      <c r="B10" s="17" t="s">
        <v>67</v>
      </c>
      <c r="C10" s="18"/>
      <c r="D10" s="18"/>
      <c r="E10" s="19"/>
      <c r="F10" s="20"/>
      <c r="G10" s="21"/>
      <c r="H10" s="22"/>
      <c r="I10" s="19"/>
    </row>
    <row r="11" spans="1:9" s="23" customFormat="1" ht="12" customHeight="1" x14ac:dyDescent="0.15">
      <c r="A11" s="17"/>
      <c r="B11" s="17"/>
      <c r="C11" s="72" t="s">
        <v>68</v>
      </c>
      <c r="D11" s="72"/>
      <c r="E11" s="86"/>
      <c r="F11" s="20"/>
      <c r="G11" s="21"/>
      <c r="H11" s="22"/>
      <c r="I11" s="19"/>
    </row>
    <row r="12" spans="1:9" s="23" customFormat="1" ht="12" customHeight="1" x14ac:dyDescent="0.15">
      <c r="A12" s="17"/>
      <c r="B12" s="17"/>
      <c r="C12" s="18"/>
      <c r="D12" s="18" t="s">
        <v>69</v>
      </c>
      <c r="E12" s="19"/>
      <c r="F12" s="27">
        <v>0</v>
      </c>
      <c r="G12" s="29">
        <f>SUM(F11:F12)</f>
        <v>0</v>
      </c>
      <c r="H12" s="22"/>
      <c r="I12" s="19"/>
    </row>
    <row r="13" spans="1:9" s="23" customFormat="1" ht="12" customHeight="1" x14ac:dyDescent="0.15">
      <c r="A13" s="17"/>
      <c r="B13" s="17"/>
      <c r="C13" s="18"/>
      <c r="D13" s="18"/>
      <c r="E13" s="19"/>
      <c r="F13" s="24"/>
      <c r="G13" s="25"/>
      <c r="H13" s="22"/>
      <c r="I13" s="19"/>
    </row>
    <row r="14" spans="1:9" s="23" customFormat="1" ht="12" customHeight="1" x14ac:dyDescent="0.15">
      <c r="A14" s="17"/>
      <c r="B14" s="17"/>
      <c r="C14" s="72" t="s">
        <v>70</v>
      </c>
      <c r="D14" s="72"/>
      <c r="E14" s="86"/>
      <c r="F14" s="20"/>
      <c r="G14" s="21"/>
      <c r="H14" s="29">
        <f>SUM(F11:F12)</f>
        <v>0</v>
      </c>
      <c r="I14" s="19"/>
    </row>
    <row r="15" spans="1:9" s="23" customFormat="1" ht="12" customHeight="1" x14ac:dyDescent="0.15">
      <c r="A15" s="17"/>
      <c r="B15" s="17"/>
      <c r="C15" s="18"/>
      <c r="D15" s="18"/>
      <c r="E15" s="19"/>
      <c r="F15" s="20"/>
      <c r="G15" s="21"/>
      <c r="H15" s="51"/>
      <c r="I15" s="19"/>
    </row>
    <row r="16" spans="1:9" s="23" customFormat="1" ht="12" customHeight="1" x14ac:dyDescent="0.15">
      <c r="A16" s="17"/>
      <c r="B16" s="17"/>
      <c r="C16" s="72" t="s">
        <v>71</v>
      </c>
      <c r="D16" s="72"/>
      <c r="E16" s="86"/>
      <c r="F16" s="25"/>
      <c r="G16" s="25"/>
      <c r="H16" s="29">
        <f>SUM(F11:F12)</f>
        <v>0</v>
      </c>
      <c r="I16" s="19"/>
    </row>
    <row r="17" spans="1:9" s="23" customFormat="1" ht="12" customHeight="1" x14ac:dyDescent="0.15">
      <c r="A17" s="17"/>
      <c r="B17" s="17"/>
      <c r="C17" s="18"/>
      <c r="D17" s="18"/>
      <c r="E17" s="19"/>
      <c r="F17" s="20"/>
      <c r="G17" s="21"/>
      <c r="H17" s="22"/>
      <c r="I17" s="19"/>
    </row>
    <row r="18" spans="1:9" s="23" customFormat="1" ht="12" customHeight="1" x14ac:dyDescent="0.15">
      <c r="A18" s="17"/>
      <c r="B18" s="17" t="s">
        <v>72</v>
      </c>
      <c r="C18" s="18"/>
      <c r="D18" s="18"/>
      <c r="E18" s="19"/>
      <c r="F18" s="20"/>
      <c r="G18" s="21"/>
      <c r="H18" s="22"/>
      <c r="I18" s="19"/>
    </row>
    <row r="19" spans="1:9" s="23" customFormat="1" ht="12" customHeight="1" x14ac:dyDescent="0.15">
      <c r="A19" s="17"/>
      <c r="B19" s="17"/>
      <c r="C19" s="72" t="s">
        <v>22</v>
      </c>
      <c r="D19" s="72"/>
      <c r="E19" s="86"/>
      <c r="F19" s="20"/>
      <c r="G19" s="21"/>
      <c r="H19" s="22"/>
      <c r="I19" s="19"/>
    </row>
    <row r="20" spans="1:9" s="23" customFormat="1" ht="12" customHeight="1" x14ac:dyDescent="0.15">
      <c r="A20" s="17"/>
      <c r="B20" s="17"/>
      <c r="C20" s="18"/>
      <c r="D20" s="18" t="s">
        <v>73</v>
      </c>
      <c r="E20" s="19"/>
      <c r="F20" s="27">
        <v>0</v>
      </c>
      <c r="G20" s="21">
        <f>SUM(F19:F20)</f>
        <v>0</v>
      </c>
      <c r="H20" s="22"/>
      <c r="I20" s="19"/>
    </row>
    <row r="21" spans="1:9" s="23" customFormat="1" ht="12" customHeight="1" x14ac:dyDescent="0.15">
      <c r="A21" s="17"/>
      <c r="B21" s="17"/>
      <c r="C21" s="18"/>
      <c r="D21" s="18"/>
      <c r="E21" s="19"/>
      <c r="F21" s="24"/>
      <c r="G21" s="21"/>
      <c r="H21" s="22"/>
      <c r="I21" s="19"/>
    </row>
    <row r="22" spans="1:9" s="23" customFormat="1" ht="12" customHeight="1" x14ac:dyDescent="0.15">
      <c r="A22" s="17"/>
      <c r="B22" s="17"/>
      <c r="C22" s="72" t="s">
        <v>74</v>
      </c>
      <c r="D22" s="72"/>
      <c r="E22" s="86"/>
      <c r="F22" s="24"/>
      <c r="G22" s="21"/>
      <c r="H22" s="22"/>
      <c r="I22" s="19"/>
    </row>
    <row r="23" spans="1:9" s="23" customFormat="1" ht="12" customHeight="1" x14ac:dyDescent="0.15">
      <c r="A23" s="17"/>
      <c r="B23" s="17"/>
      <c r="C23" s="18"/>
      <c r="D23" s="18"/>
      <c r="E23" s="19"/>
      <c r="F23" s="26">
        <f>F12-F20</f>
        <v>0</v>
      </c>
      <c r="G23" s="29">
        <f>SUM(F22:F23)</f>
        <v>0</v>
      </c>
      <c r="H23" s="22"/>
      <c r="I23" s="19"/>
    </row>
    <row r="24" spans="1:9" s="23" customFormat="1" ht="12" customHeight="1" x14ac:dyDescent="0.15">
      <c r="A24" s="17"/>
      <c r="B24" s="17"/>
      <c r="C24" s="18"/>
      <c r="D24" s="18"/>
      <c r="E24" s="19"/>
      <c r="F24" s="24"/>
      <c r="G24" s="21"/>
      <c r="H24" s="22"/>
      <c r="I24" s="19"/>
    </row>
    <row r="25" spans="1:9" s="23" customFormat="1" ht="12" customHeight="1" x14ac:dyDescent="0.15">
      <c r="A25" s="17"/>
      <c r="B25" s="17"/>
      <c r="C25" s="72" t="s">
        <v>75</v>
      </c>
      <c r="D25" s="72"/>
      <c r="E25" s="86"/>
      <c r="F25" s="20"/>
      <c r="G25" s="21"/>
      <c r="H25" s="26">
        <f>SUM(F19:F23)</f>
        <v>0</v>
      </c>
      <c r="I25" s="19"/>
    </row>
    <row r="26" spans="1:9" s="23" customFormat="1" ht="12" customHeight="1" x14ac:dyDescent="0.15">
      <c r="A26" s="17"/>
      <c r="B26" s="17"/>
      <c r="C26" s="18"/>
      <c r="D26" s="18"/>
      <c r="E26" s="19"/>
      <c r="F26" s="24"/>
      <c r="G26" s="21"/>
      <c r="H26" s="22"/>
      <c r="I26" s="19"/>
    </row>
    <row r="27" spans="1:9" s="23" customFormat="1" ht="12" customHeight="1" thickBot="1" x14ac:dyDescent="0.2">
      <c r="A27" s="17"/>
      <c r="B27" s="17"/>
      <c r="C27" s="72" t="s">
        <v>45</v>
      </c>
      <c r="D27" s="72"/>
      <c r="E27" s="86"/>
      <c r="F27" s="20"/>
      <c r="G27" s="21"/>
      <c r="H27" s="62">
        <f>H14-H25</f>
        <v>0</v>
      </c>
      <c r="I27" s="19"/>
    </row>
    <row r="28" spans="1:9" s="23" customFormat="1" ht="12" customHeight="1" thickTop="1" x14ac:dyDescent="0.15">
      <c r="A28" s="17"/>
      <c r="B28" s="17"/>
      <c r="C28" s="18"/>
      <c r="D28" s="18"/>
      <c r="E28" s="19"/>
      <c r="F28" s="31"/>
      <c r="G28" s="32"/>
      <c r="H28" s="36"/>
      <c r="I28" s="19"/>
    </row>
    <row r="29" spans="1:9" s="23" customFormat="1" ht="12" customHeight="1" x14ac:dyDescent="0.15">
      <c r="A29" s="17"/>
      <c r="B29" s="45"/>
      <c r="C29" s="45"/>
      <c r="D29" s="45"/>
      <c r="E29" s="45"/>
      <c r="F29" s="45"/>
      <c r="G29" s="45"/>
      <c r="H29" s="46"/>
      <c r="I29" s="19"/>
    </row>
    <row r="30" spans="1:9" s="23" customFormat="1" ht="12" customHeight="1" x14ac:dyDescent="0.15">
      <c r="A30" s="17"/>
      <c r="B30" s="18"/>
      <c r="C30" s="18"/>
      <c r="D30" s="18"/>
      <c r="E30" s="18"/>
      <c r="F30" s="18"/>
      <c r="G30" s="18"/>
      <c r="H30" s="11"/>
      <c r="I30" s="19"/>
    </row>
    <row r="31" spans="1:9" s="1" customFormat="1" ht="10.5" customHeight="1" x14ac:dyDescent="0.15">
      <c r="A31" s="47"/>
      <c r="B31" s="48"/>
      <c r="C31" s="48"/>
      <c r="D31" s="48"/>
      <c r="E31" s="48"/>
      <c r="F31" s="48"/>
      <c r="G31" s="48"/>
      <c r="H31" s="48"/>
      <c r="I31" s="49"/>
    </row>
    <row r="32" spans="1:9" s="50" customFormat="1" x14ac:dyDescent="0.15"/>
    <row r="33" spans="2:7" s="50" customFormat="1" x14ac:dyDescent="0.15"/>
    <row r="34" spans="2:7" s="50" customFormat="1" x14ac:dyDescent="0.15"/>
    <row r="35" spans="2:7" s="50" customFormat="1" x14ac:dyDescent="0.15"/>
    <row r="36" spans="2:7" s="50" customFormat="1" x14ac:dyDescent="0.15"/>
    <row r="37" spans="2:7" s="50" customFormat="1" x14ac:dyDescent="0.15"/>
    <row r="38" spans="2:7" s="50" customFormat="1" x14ac:dyDescent="0.15">
      <c r="B38" s="52"/>
      <c r="D38" s="53"/>
    </row>
    <row r="39" spans="2:7" s="50" customFormat="1" x14ac:dyDescent="0.15">
      <c r="G39" s="65"/>
    </row>
    <row r="40" spans="2:7" s="50" customFormat="1" x14ac:dyDescent="0.15"/>
    <row r="41" spans="2:7" s="50" customFormat="1" x14ac:dyDescent="0.15"/>
    <row r="42" spans="2:7" s="50" customFormat="1" x14ac:dyDescent="0.15"/>
    <row r="43" spans="2:7" s="50" customFormat="1" x14ac:dyDescent="0.15"/>
    <row r="44" spans="2:7" s="50" customFormat="1" x14ac:dyDescent="0.15"/>
    <row r="45" spans="2:7" s="50" customFormat="1" x14ac:dyDescent="0.15"/>
    <row r="46" spans="2:7" s="50" customFormat="1" x14ac:dyDescent="0.15"/>
    <row r="47" spans="2:7" s="50" customFormat="1" x14ac:dyDescent="0.15"/>
    <row r="48" spans="2:7" s="50" customFormat="1" x14ac:dyDescent="0.15"/>
    <row r="49" s="50" customFormat="1" x14ac:dyDescent="0.15"/>
    <row r="50" s="50" customFormat="1" x14ac:dyDescent="0.15"/>
    <row r="51" s="50" customFormat="1" x14ac:dyDescent="0.15"/>
    <row r="52" s="50" customFormat="1" x14ac:dyDescent="0.15"/>
    <row r="53" s="50" customFormat="1" x14ac:dyDescent="0.15"/>
    <row r="54" s="50" customFormat="1" x14ac:dyDescent="0.15"/>
    <row r="55" s="50" customFormat="1" x14ac:dyDescent="0.15"/>
  </sheetData>
  <mergeCells count="13">
    <mergeCell ref="C27:E27"/>
    <mergeCell ref="C11:E11"/>
    <mergeCell ref="C14:E14"/>
    <mergeCell ref="C16:E16"/>
    <mergeCell ref="C19:E19"/>
    <mergeCell ref="C22:E22"/>
    <mergeCell ref="C25:E25"/>
    <mergeCell ref="B9:E9"/>
    <mergeCell ref="A2:I2"/>
    <mergeCell ref="A4:I4"/>
    <mergeCell ref="F6:H6"/>
    <mergeCell ref="B8:E8"/>
    <mergeCell ref="F8:H8"/>
  </mergeCells>
  <phoneticPr fontId="3"/>
  <dataValidations count="2">
    <dataValidation imeMode="off" allowBlank="1" showInputMessage="1" showErrorMessage="1" sqref="F10:H27"/>
    <dataValidation imeMode="hiragana" allowBlank="1" showInputMessage="1" showErrorMessage="1" sqref="A4:I4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zoomScaleNormal="100" workbookViewId="0">
      <selection activeCell="I45" sqref="I45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54" t="s">
        <v>76</v>
      </c>
    </row>
    <row r="2" spans="1:9" ht="48.75" customHeight="1" x14ac:dyDescent="0.15">
      <c r="A2" s="55"/>
      <c r="B2" s="87" t="s">
        <v>133</v>
      </c>
      <c r="C2" s="88"/>
      <c r="D2" s="88"/>
      <c r="E2" s="88"/>
      <c r="F2" s="88"/>
      <c r="G2" s="88"/>
      <c r="H2" s="88"/>
      <c r="I2" s="56"/>
    </row>
    <row r="3" spans="1:9" s="1" customFormat="1" ht="25.5" customHeight="1" x14ac:dyDescent="0.15">
      <c r="A3" s="5"/>
      <c r="B3" s="77" t="s">
        <v>134</v>
      </c>
      <c r="C3" s="77"/>
      <c r="D3" s="77"/>
      <c r="E3" s="77"/>
      <c r="F3" s="77"/>
      <c r="G3" s="77"/>
      <c r="H3" s="77"/>
      <c r="I3" s="8"/>
    </row>
    <row r="4" spans="1:9" s="1" customFormat="1" ht="28.5" customHeight="1" x14ac:dyDescent="0.15">
      <c r="A4" s="5"/>
      <c r="B4" s="6"/>
      <c r="C4" s="6"/>
      <c r="D4" s="6"/>
      <c r="E4" s="6"/>
      <c r="F4" s="6" t="s">
        <v>1</v>
      </c>
      <c r="G4" s="6"/>
      <c r="H4" s="11" t="s">
        <v>77</v>
      </c>
      <c r="I4" s="8"/>
    </row>
    <row r="5" spans="1:9" s="13" customFormat="1" ht="17.25" customHeight="1" x14ac:dyDescent="0.15">
      <c r="A5" s="9"/>
      <c r="B5" s="10"/>
      <c r="C5" s="10"/>
      <c r="D5" s="10"/>
      <c r="E5" s="10"/>
      <c r="F5" s="10"/>
      <c r="G5" s="10"/>
      <c r="H5" s="11" t="s">
        <v>3</v>
      </c>
      <c r="I5" s="12"/>
    </row>
    <row r="6" spans="1:9" s="13" customFormat="1" ht="21.75" customHeight="1" x14ac:dyDescent="0.15">
      <c r="A6" s="9"/>
      <c r="B6" s="80" t="s">
        <v>4</v>
      </c>
      <c r="C6" s="81"/>
      <c r="D6" s="81"/>
      <c r="E6" s="82"/>
      <c r="F6" s="80" t="s">
        <v>5</v>
      </c>
      <c r="G6" s="81"/>
      <c r="H6" s="82"/>
      <c r="I6" s="12"/>
    </row>
    <row r="7" spans="1:9" s="23" customFormat="1" ht="15.75" customHeight="1" x14ac:dyDescent="0.15">
      <c r="A7" s="17"/>
      <c r="B7" s="57" t="s">
        <v>78</v>
      </c>
      <c r="C7" s="45"/>
      <c r="D7" s="45"/>
      <c r="E7" s="45"/>
      <c r="F7" s="51"/>
      <c r="G7" s="51"/>
      <c r="H7" s="58"/>
      <c r="I7" s="19"/>
    </row>
    <row r="8" spans="1:9" s="23" customFormat="1" ht="15.75" customHeight="1" x14ac:dyDescent="0.15">
      <c r="A8" s="17"/>
      <c r="B8" s="17"/>
      <c r="C8" s="18">
        <v>1</v>
      </c>
      <c r="D8" s="18" t="s">
        <v>100</v>
      </c>
      <c r="E8" s="18"/>
      <c r="F8" s="21"/>
      <c r="G8" s="21"/>
      <c r="H8" s="22"/>
      <c r="I8" s="19"/>
    </row>
    <row r="9" spans="1:9" s="23" customFormat="1" ht="15.75" customHeight="1" x14ac:dyDescent="0.15">
      <c r="A9" s="17"/>
      <c r="B9" s="17"/>
      <c r="C9" s="18"/>
      <c r="D9" s="18" t="s">
        <v>79</v>
      </c>
      <c r="E9" s="18"/>
      <c r="F9" s="25"/>
      <c r="G9" s="21"/>
      <c r="H9" s="22"/>
      <c r="I9" s="19"/>
    </row>
    <row r="10" spans="1:9" s="23" customFormat="1" ht="15.75" customHeight="1" x14ac:dyDescent="0.15">
      <c r="A10" s="17"/>
      <c r="B10" s="17"/>
      <c r="C10" s="18"/>
      <c r="D10" s="18"/>
      <c r="E10" s="18" t="s">
        <v>80</v>
      </c>
      <c r="F10" s="25">
        <v>251915</v>
      </c>
      <c r="G10" s="25"/>
      <c r="H10" s="22"/>
      <c r="I10" s="19"/>
    </row>
    <row r="11" spans="1:9" s="23" customFormat="1" ht="15.75" customHeight="1" x14ac:dyDescent="0.15">
      <c r="A11" s="17"/>
      <c r="B11" s="17"/>
      <c r="C11" s="18"/>
      <c r="D11" s="18"/>
      <c r="E11" s="18" t="s">
        <v>138</v>
      </c>
      <c r="F11" s="25">
        <v>270143</v>
      </c>
      <c r="G11" s="25"/>
      <c r="H11" s="22"/>
      <c r="I11" s="19"/>
    </row>
    <row r="12" spans="1:9" s="23" customFormat="1" ht="15.75" customHeight="1" x14ac:dyDescent="0.15">
      <c r="A12" s="17"/>
      <c r="B12" s="17"/>
      <c r="C12" s="18"/>
      <c r="D12" s="18"/>
      <c r="E12" s="18" t="s">
        <v>139</v>
      </c>
      <c r="F12" s="25">
        <v>224066</v>
      </c>
      <c r="G12" s="25"/>
      <c r="H12" s="22"/>
      <c r="I12" s="19"/>
    </row>
    <row r="13" spans="1:9" s="23" customFormat="1" ht="15.75" customHeight="1" x14ac:dyDescent="0.15">
      <c r="A13" s="17"/>
      <c r="B13" s="17"/>
      <c r="C13" s="18"/>
      <c r="D13" s="18" t="s">
        <v>81</v>
      </c>
      <c r="E13" s="18"/>
      <c r="F13" s="25"/>
      <c r="G13" s="25"/>
      <c r="H13" s="22"/>
      <c r="I13" s="19"/>
    </row>
    <row r="14" spans="1:9" s="23" customFormat="1" ht="15.75" customHeight="1" x14ac:dyDescent="0.15">
      <c r="A14" s="17"/>
      <c r="B14" s="17"/>
      <c r="C14" s="18"/>
      <c r="D14" s="18"/>
      <c r="E14" s="18" t="s">
        <v>82</v>
      </c>
      <c r="F14" s="25">
        <v>0</v>
      </c>
      <c r="G14" s="25"/>
      <c r="H14" s="22"/>
      <c r="I14" s="19"/>
    </row>
    <row r="15" spans="1:9" s="23" customFormat="1" ht="15.75" customHeight="1" x14ac:dyDescent="0.15">
      <c r="A15" s="17"/>
      <c r="B15" s="17"/>
      <c r="C15" s="18"/>
      <c r="D15" s="18" t="s">
        <v>136</v>
      </c>
      <c r="E15" s="18"/>
      <c r="F15" s="25"/>
      <c r="G15" s="25"/>
      <c r="H15" s="22"/>
      <c r="I15" s="19"/>
    </row>
    <row r="16" spans="1:9" s="23" customFormat="1" ht="15.75" customHeight="1" x14ac:dyDescent="0.15">
      <c r="A16" s="17"/>
      <c r="B16" s="17"/>
      <c r="C16" s="18"/>
      <c r="D16" s="18"/>
      <c r="E16" s="18" t="s">
        <v>137</v>
      </c>
      <c r="F16" s="26">
        <v>152000</v>
      </c>
      <c r="G16" s="25"/>
      <c r="H16" s="22"/>
      <c r="I16" s="19"/>
    </row>
    <row r="17" spans="1:9" s="23" customFormat="1" ht="15.75" customHeight="1" x14ac:dyDescent="0.15">
      <c r="A17" s="17"/>
      <c r="B17" s="17"/>
      <c r="C17" s="18"/>
      <c r="D17" s="18"/>
      <c r="E17" s="18"/>
      <c r="F17" s="25"/>
      <c r="G17" s="25"/>
      <c r="H17" s="22"/>
      <c r="I17" s="19"/>
    </row>
    <row r="18" spans="1:9" s="23" customFormat="1" ht="15.75" customHeight="1" x14ac:dyDescent="0.15">
      <c r="A18" s="17"/>
      <c r="B18" s="17"/>
      <c r="C18" s="18" t="s">
        <v>83</v>
      </c>
      <c r="D18" s="18"/>
      <c r="E18" s="18"/>
      <c r="F18" s="25"/>
      <c r="G18" s="25">
        <f>SUM(F10:F16)</f>
        <v>898124</v>
      </c>
      <c r="H18" s="22"/>
      <c r="I18" s="19"/>
    </row>
    <row r="19" spans="1:9" s="23" customFormat="1" ht="15.75" customHeight="1" x14ac:dyDescent="0.15">
      <c r="A19" s="17"/>
      <c r="B19" s="17"/>
      <c r="C19" s="18"/>
      <c r="D19" s="18"/>
      <c r="E19" s="18"/>
      <c r="F19" s="21"/>
      <c r="G19" s="21"/>
      <c r="H19" s="22"/>
      <c r="I19" s="19"/>
    </row>
    <row r="20" spans="1:9" s="23" customFormat="1" ht="15.75" customHeight="1" x14ac:dyDescent="0.15">
      <c r="A20" s="17"/>
      <c r="B20" s="17"/>
      <c r="C20" s="18">
        <v>2</v>
      </c>
      <c r="D20" s="18" t="s">
        <v>101</v>
      </c>
      <c r="E20" s="18"/>
      <c r="F20" s="21"/>
      <c r="G20" s="21"/>
      <c r="H20" s="22"/>
      <c r="I20" s="19"/>
    </row>
    <row r="21" spans="1:9" s="23" customFormat="1" ht="15.75" customHeight="1" x14ac:dyDescent="0.15">
      <c r="A21" s="17"/>
      <c r="B21" s="17"/>
      <c r="C21" s="18"/>
      <c r="D21" s="18" t="s">
        <v>84</v>
      </c>
      <c r="E21" s="18"/>
      <c r="F21" s="25">
        <v>0</v>
      </c>
      <c r="G21" s="21"/>
      <c r="H21" s="22"/>
      <c r="I21" s="19"/>
    </row>
    <row r="22" spans="1:9" s="23" customFormat="1" ht="15.75" customHeight="1" x14ac:dyDescent="0.15">
      <c r="A22" s="17"/>
      <c r="B22" s="17"/>
      <c r="C22" s="18"/>
      <c r="D22" s="18" t="s">
        <v>85</v>
      </c>
      <c r="E22" s="18"/>
      <c r="F22" s="25">
        <v>0</v>
      </c>
      <c r="G22" s="21"/>
      <c r="H22" s="22"/>
      <c r="I22" s="19"/>
    </row>
    <row r="23" spans="1:9" s="23" customFormat="1" ht="15.75" customHeight="1" x14ac:dyDescent="0.15">
      <c r="A23" s="17"/>
      <c r="B23" s="17"/>
      <c r="C23" s="18"/>
      <c r="D23" s="18" t="s">
        <v>86</v>
      </c>
      <c r="E23" s="18"/>
      <c r="F23" s="26">
        <v>0</v>
      </c>
      <c r="G23" s="25"/>
      <c r="H23" s="22"/>
      <c r="I23" s="19"/>
    </row>
    <row r="24" spans="1:9" s="23" customFormat="1" ht="15.75" customHeight="1" x14ac:dyDescent="0.15">
      <c r="A24" s="17"/>
      <c r="B24" s="17"/>
      <c r="C24" s="18"/>
      <c r="D24" s="18"/>
      <c r="E24" s="18"/>
      <c r="F24" s="21"/>
      <c r="G24" s="21"/>
      <c r="H24" s="22"/>
      <c r="I24" s="19"/>
    </row>
    <row r="25" spans="1:9" s="23" customFormat="1" ht="15.75" customHeight="1" x14ac:dyDescent="0.15">
      <c r="A25" s="17"/>
      <c r="B25" s="17"/>
      <c r="C25" s="18" t="s">
        <v>87</v>
      </c>
      <c r="D25" s="18"/>
      <c r="E25" s="18"/>
      <c r="F25" s="21"/>
      <c r="G25" s="26">
        <f>SUM(F21:F22)</f>
        <v>0</v>
      </c>
      <c r="H25" s="22"/>
      <c r="I25" s="19"/>
    </row>
    <row r="26" spans="1:9" s="23" customFormat="1" ht="15.75" customHeight="1" x14ac:dyDescent="0.15">
      <c r="A26" s="17"/>
      <c r="B26" s="17"/>
      <c r="C26" s="18"/>
      <c r="D26" s="18"/>
      <c r="E26" s="18"/>
      <c r="F26" s="21"/>
      <c r="G26" s="21"/>
      <c r="H26" s="22"/>
      <c r="I26" s="19"/>
    </row>
    <row r="27" spans="1:9" s="23" customFormat="1" ht="15.75" customHeight="1" thickBot="1" x14ac:dyDescent="0.2">
      <c r="A27" s="17"/>
      <c r="B27" s="17"/>
      <c r="C27" s="18" t="s">
        <v>88</v>
      </c>
      <c r="D27" s="18"/>
      <c r="E27" s="18"/>
      <c r="F27" s="21"/>
      <c r="G27" s="21"/>
      <c r="H27" s="62">
        <f>SUM(G18:G25)</f>
        <v>898124</v>
      </c>
      <c r="I27" s="19"/>
    </row>
    <row r="28" spans="1:9" s="23" customFormat="1" ht="15.75" customHeight="1" thickTop="1" x14ac:dyDescent="0.15">
      <c r="A28" s="17"/>
      <c r="B28" s="17"/>
      <c r="C28" s="18"/>
      <c r="D28" s="18"/>
      <c r="E28" s="18"/>
      <c r="F28" s="21"/>
      <c r="G28" s="21"/>
      <c r="H28" s="22"/>
      <c r="I28" s="19"/>
    </row>
    <row r="29" spans="1:9" s="23" customFormat="1" ht="15.75" customHeight="1" x14ac:dyDescent="0.15">
      <c r="A29" s="17"/>
      <c r="B29" s="17" t="s">
        <v>89</v>
      </c>
      <c r="C29" s="18"/>
      <c r="D29" s="18"/>
      <c r="E29" s="18"/>
      <c r="F29" s="21"/>
      <c r="G29" s="21"/>
      <c r="H29" s="22"/>
      <c r="I29" s="19"/>
    </row>
    <row r="30" spans="1:9" s="23" customFormat="1" ht="15.75" customHeight="1" x14ac:dyDescent="0.15">
      <c r="A30" s="17"/>
      <c r="B30" s="17"/>
      <c r="C30" s="18">
        <v>1</v>
      </c>
      <c r="D30" s="18" t="s">
        <v>102</v>
      </c>
      <c r="E30" s="18"/>
      <c r="F30" s="21"/>
      <c r="G30" s="21"/>
      <c r="H30" s="22"/>
      <c r="I30" s="19"/>
    </row>
    <row r="31" spans="1:9" s="23" customFormat="1" ht="15.75" customHeight="1" x14ac:dyDescent="0.15">
      <c r="A31" s="17"/>
      <c r="B31" s="17"/>
      <c r="C31" s="18"/>
      <c r="D31" s="18" t="s">
        <v>90</v>
      </c>
      <c r="E31" s="18"/>
      <c r="F31" s="25">
        <v>0</v>
      </c>
      <c r="G31" s="21"/>
      <c r="H31" s="22"/>
      <c r="I31" s="19"/>
    </row>
    <row r="32" spans="1:9" s="23" customFormat="1" ht="15.75" customHeight="1" x14ac:dyDescent="0.15">
      <c r="A32" s="17"/>
      <c r="B32" s="17"/>
      <c r="C32" s="18"/>
      <c r="D32" s="18" t="s">
        <v>135</v>
      </c>
      <c r="E32" s="18"/>
      <c r="F32" s="25">
        <v>24520</v>
      </c>
      <c r="G32" s="21"/>
      <c r="H32" s="22"/>
      <c r="I32" s="19"/>
    </row>
    <row r="33" spans="1:9" s="23" customFormat="1" ht="15.75" customHeight="1" x14ac:dyDescent="0.15">
      <c r="A33" s="17"/>
      <c r="B33" s="17"/>
      <c r="C33" s="18"/>
      <c r="D33" s="18" t="s">
        <v>98</v>
      </c>
      <c r="E33" s="18"/>
      <c r="F33" s="26">
        <v>0</v>
      </c>
      <c r="G33" s="21"/>
      <c r="H33" s="22"/>
      <c r="I33" s="19"/>
    </row>
    <row r="34" spans="1:9" s="23" customFormat="1" ht="15.75" customHeight="1" x14ac:dyDescent="0.15">
      <c r="A34" s="17"/>
      <c r="B34" s="17"/>
      <c r="C34" s="18"/>
      <c r="D34" s="18"/>
      <c r="E34" s="18"/>
      <c r="F34" s="21"/>
      <c r="G34" s="21"/>
      <c r="H34" s="22"/>
      <c r="I34" s="19"/>
    </row>
    <row r="35" spans="1:9" s="23" customFormat="1" ht="15.75" customHeight="1" x14ac:dyDescent="0.15">
      <c r="A35" s="17"/>
      <c r="B35" s="17"/>
      <c r="C35" s="18" t="s">
        <v>92</v>
      </c>
      <c r="D35" s="18"/>
      <c r="E35" s="18"/>
      <c r="F35" s="21"/>
      <c r="G35" s="25">
        <f>SUM(F31:F32)</f>
        <v>24520</v>
      </c>
      <c r="H35" s="22"/>
      <c r="I35" s="19"/>
    </row>
    <row r="36" spans="1:9" s="23" customFormat="1" ht="15.75" customHeight="1" x14ac:dyDescent="0.15">
      <c r="A36" s="17"/>
      <c r="B36" s="17"/>
      <c r="C36" s="18"/>
      <c r="D36" s="18"/>
      <c r="E36" s="18"/>
      <c r="F36" s="21"/>
      <c r="G36" s="21"/>
      <c r="H36" s="22"/>
      <c r="I36" s="19"/>
    </row>
    <row r="37" spans="1:9" s="23" customFormat="1" ht="15.75" customHeight="1" x14ac:dyDescent="0.15">
      <c r="A37" s="17"/>
      <c r="B37" s="17"/>
      <c r="C37" s="18">
        <v>2</v>
      </c>
      <c r="D37" s="18" t="s">
        <v>103</v>
      </c>
      <c r="E37" s="18"/>
      <c r="F37" s="21"/>
      <c r="G37" s="21"/>
      <c r="H37" s="22"/>
      <c r="I37" s="19"/>
    </row>
    <row r="38" spans="1:9" s="23" customFormat="1" ht="15.75" customHeight="1" x14ac:dyDescent="0.15">
      <c r="A38" s="17"/>
      <c r="B38" s="17"/>
      <c r="C38" s="18"/>
      <c r="D38" s="18" t="s">
        <v>93</v>
      </c>
      <c r="E38" s="18"/>
      <c r="F38" s="25">
        <v>9348012</v>
      </c>
      <c r="G38" s="21"/>
      <c r="H38" s="22"/>
      <c r="I38" s="19"/>
    </row>
    <row r="39" spans="1:9" s="23" customFormat="1" ht="15.75" customHeight="1" x14ac:dyDescent="0.15">
      <c r="A39" s="17"/>
      <c r="B39" s="17"/>
      <c r="C39" s="18"/>
      <c r="D39" s="18" t="s">
        <v>94</v>
      </c>
      <c r="E39" s="18"/>
      <c r="F39" s="26">
        <v>0</v>
      </c>
      <c r="G39" s="21"/>
      <c r="H39" s="22"/>
      <c r="I39" s="19"/>
    </row>
    <row r="40" spans="1:9" s="23" customFormat="1" ht="15.75" customHeight="1" x14ac:dyDescent="0.15">
      <c r="A40" s="17"/>
      <c r="B40" s="17"/>
      <c r="C40" s="18"/>
      <c r="D40" s="18"/>
      <c r="E40" s="18"/>
      <c r="F40" s="25"/>
      <c r="G40" s="21"/>
      <c r="H40" s="22"/>
      <c r="I40" s="19"/>
    </row>
    <row r="41" spans="1:9" s="23" customFormat="1" ht="15.75" customHeight="1" x14ac:dyDescent="0.15">
      <c r="A41" s="17"/>
      <c r="B41" s="17"/>
      <c r="C41" s="18" t="s">
        <v>95</v>
      </c>
      <c r="D41" s="18"/>
      <c r="E41" s="18"/>
      <c r="F41" s="25"/>
      <c r="G41" s="26">
        <f>SUM(F38:F38)</f>
        <v>9348012</v>
      </c>
      <c r="H41" s="22"/>
      <c r="I41" s="19"/>
    </row>
    <row r="42" spans="1:9" s="23" customFormat="1" ht="15.75" customHeight="1" x14ac:dyDescent="0.15">
      <c r="A42" s="17"/>
      <c r="B42" s="17"/>
      <c r="C42" s="18"/>
      <c r="D42" s="18"/>
      <c r="E42" s="18"/>
      <c r="F42" s="25"/>
      <c r="G42" s="21"/>
      <c r="H42" s="22"/>
      <c r="I42" s="19"/>
    </row>
    <row r="43" spans="1:9" s="23" customFormat="1" ht="15.75" customHeight="1" x14ac:dyDescent="0.15">
      <c r="A43" s="17"/>
      <c r="B43" s="17"/>
      <c r="C43" s="18" t="s">
        <v>96</v>
      </c>
      <c r="D43" s="18"/>
      <c r="E43" s="18"/>
      <c r="F43" s="25"/>
      <c r="G43" s="21"/>
      <c r="H43" s="59">
        <f>SUM(G35:G41)</f>
        <v>9372532</v>
      </c>
      <c r="I43" s="19"/>
    </row>
    <row r="44" spans="1:9" s="23" customFormat="1" ht="15.75" customHeight="1" x14ac:dyDescent="0.15">
      <c r="A44" s="17"/>
      <c r="B44" s="17"/>
      <c r="C44" s="18"/>
      <c r="D44" s="18"/>
      <c r="E44" s="18"/>
      <c r="F44" s="25"/>
      <c r="G44" s="21"/>
      <c r="H44" s="22"/>
      <c r="I44" s="19"/>
    </row>
    <row r="45" spans="1:9" s="23" customFormat="1" ht="15.75" customHeight="1" thickBot="1" x14ac:dyDescent="0.2">
      <c r="A45" s="17"/>
      <c r="B45" s="17"/>
      <c r="C45" s="18" t="s">
        <v>97</v>
      </c>
      <c r="D45" s="18"/>
      <c r="E45" s="18"/>
      <c r="F45" s="25"/>
      <c r="G45" s="25"/>
      <c r="H45" s="62">
        <f>H27-H43</f>
        <v>-8474408</v>
      </c>
      <c r="I45" s="19"/>
    </row>
    <row r="46" spans="1:9" s="23" customFormat="1" ht="15.75" customHeight="1" thickTop="1" x14ac:dyDescent="0.15">
      <c r="A46" s="17"/>
      <c r="B46" s="40"/>
      <c r="C46" s="41"/>
      <c r="D46" s="41"/>
      <c r="E46" s="41"/>
      <c r="F46" s="29"/>
      <c r="G46" s="29"/>
      <c r="H46" s="60"/>
      <c r="I46" s="19"/>
    </row>
    <row r="47" spans="1:9" s="1" customFormat="1" ht="15.75" customHeight="1" x14ac:dyDescent="0.15">
      <c r="A47" s="47"/>
      <c r="B47" s="48"/>
      <c r="C47" s="48"/>
      <c r="D47" s="48"/>
      <c r="E47" s="48"/>
      <c r="F47" s="48"/>
      <c r="G47" s="48"/>
      <c r="H47" s="48"/>
      <c r="I47" s="49"/>
    </row>
    <row r="48" spans="1:9" s="1" customFormat="1" x14ac:dyDescent="0.15"/>
  </sheetData>
  <mergeCells count="4">
    <mergeCell ref="B2:H2"/>
    <mergeCell ref="B3:H3"/>
    <mergeCell ref="B6:E6"/>
    <mergeCell ref="F6:H6"/>
  </mergeCells>
  <phoneticPr fontId="3"/>
  <dataValidations count="1">
    <dataValidation imeMode="off" allowBlank="1" showInputMessage="1" showErrorMessage="1" sqref="F7:H46"/>
  </dataValidations>
  <pageMargins left="0.7" right="0.7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28" zoomScaleNormal="100" workbookViewId="0">
      <selection activeCell="I48" sqref="I48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54" t="s">
        <v>104</v>
      </c>
    </row>
    <row r="2" spans="1:9" ht="48.75" customHeight="1" x14ac:dyDescent="0.15">
      <c r="A2" s="55"/>
      <c r="B2" s="87" t="s">
        <v>140</v>
      </c>
      <c r="C2" s="88"/>
      <c r="D2" s="88"/>
      <c r="E2" s="88"/>
      <c r="F2" s="88"/>
      <c r="G2" s="88"/>
      <c r="H2" s="88"/>
      <c r="I2" s="56"/>
    </row>
    <row r="3" spans="1:9" s="1" customFormat="1" ht="25.5" customHeight="1" x14ac:dyDescent="0.15">
      <c r="A3" s="5"/>
      <c r="B3" s="77" t="s">
        <v>141</v>
      </c>
      <c r="C3" s="77"/>
      <c r="D3" s="77"/>
      <c r="E3" s="77"/>
      <c r="F3" s="77"/>
      <c r="G3" s="77"/>
      <c r="H3" s="77"/>
      <c r="I3" s="8"/>
    </row>
    <row r="4" spans="1:9" s="1" customFormat="1" ht="28.5" customHeight="1" x14ac:dyDescent="0.15">
      <c r="A4" s="5"/>
      <c r="B4" s="6"/>
      <c r="C4" s="6"/>
      <c r="D4" s="6"/>
      <c r="E4" s="6"/>
      <c r="F4" s="6" t="s">
        <v>1</v>
      </c>
      <c r="G4" s="6"/>
      <c r="H4" s="11" t="s">
        <v>77</v>
      </c>
      <c r="I4" s="8"/>
    </row>
    <row r="5" spans="1:9" s="13" customFormat="1" ht="17.25" customHeight="1" x14ac:dyDescent="0.15">
      <c r="A5" s="9"/>
      <c r="B5" s="10"/>
      <c r="C5" s="10"/>
      <c r="D5" s="10"/>
      <c r="E5" s="10"/>
      <c r="F5" s="10"/>
      <c r="G5" s="10"/>
      <c r="H5" s="11" t="s">
        <v>3</v>
      </c>
      <c r="I5" s="12"/>
    </row>
    <row r="6" spans="1:9" s="13" customFormat="1" ht="21.75" customHeight="1" x14ac:dyDescent="0.15">
      <c r="A6" s="9"/>
      <c r="B6" s="80" t="s">
        <v>4</v>
      </c>
      <c r="C6" s="81"/>
      <c r="D6" s="81"/>
      <c r="E6" s="82"/>
      <c r="F6" s="80" t="s">
        <v>5</v>
      </c>
      <c r="G6" s="81"/>
      <c r="H6" s="82"/>
      <c r="I6" s="12"/>
    </row>
    <row r="7" spans="1:9" s="23" customFormat="1" ht="15.75" customHeight="1" x14ac:dyDescent="0.15">
      <c r="A7" s="17"/>
      <c r="B7" s="57" t="s">
        <v>78</v>
      </c>
      <c r="C7" s="45"/>
      <c r="D7" s="45"/>
      <c r="E7" s="45"/>
      <c r="F7" s="51"/>
      <c r="G7" s="51"/>
      <c r="H7" s="58"/>
      <c r="I7" s="19"/>
    </row>
    <row r="8" spans="1:9" s="23" customFormat="1" ht="15.75" customHeight="1" x14ac:dyDescent="0.15">
      <c r="A8" s="17"/>
      <c r="B8" s="17"/>
      <c r="C8" s="18">
        <v>1</v>
      </c>
      <c r="D8" s="18" t="s">
        <v>99</v>
      </c>
      <c r="E8" s="18"/>
      <c r="F8" s="21"/>
      <c r="G8" s="21"/>
      <c r="H8" s="22"/>
      <c r="I8" s="19"/>
    </row>
    <row r="9" spans="1:9" s="23" customFormat="1" ht="15.75" customHeight="1" x14ac:dyDescent="0.15">
      <c r="A9" s="17"/>
      <c r="B9" s="17"/>
      <c r="C9" s="18"/>
      <c r="D9" s="18" t="s">
        <v>79</v>
      </c>
      <c r="E9" s="18"/>
      <c r="F9" s="25"/>
      <c r="G9" s="21"/>
      <c r="H9" s="22"/>
      <c r="I9" s="19"/>
    </row>
    <row r="10" spans="1:9" s="23" customFormat="1" ht="15.75" customHeight="1" x14ac:dyDescent="0.15">
      <c r="A10" s="17"/>
      <c r="B10" s="17"/>
      <c r="C10" s="18"/>
      <c r="D10" s="18"/>
      <c r="E10" s="18" t="s">
        <v>80</v>
      </c>
      <c r="F10" s="25"/>
      <c r="G10" s="25"/>
      <c r="H10" s="22"/>
      <c r="I10" s="19"/>
    </row>
    <row r="11" spans="1:9" s="23" customFormat="1" ht="15.75" customHeight="1" x14ac:dyDescent="0.15">
      <c r="A11" s="17"/>
      <c r="B11" s="17"/>
      <c r="C11" s="18"/>
      <c r="D11" s="18"/>
      <c r="E11" s="18" t="s">
        <v>138</v>
      </c>
      <c r="F11" s="25"/>
      <c r="G11" s="25"/>
      <c r="H11" s="22"/>
      <c r="I11" s="19"/>
    </row>
    <row r="12" spans="1:9" s="23" customFormat="1" ht="15.75" customHeight="1" x14ac:dyDescent="0.15">
      <c r="A12" s="17"/>
      <c r="B12" s="17"/>
      <c r="C12" s="18"/>
      <c r="D12" s="18"/>
      <c r="E12" s="18" t="s">
        <v>139</v>
      </c>
      <c r="F12" s="25"/>
      <c r="G12" s="25"/>
      <c r="H12" s="22"/>
      <c r="I12" s="19"/>
    </row>
    <row r="13" spans="1:9" s="23" customFormat="1" ht="15.75" customHeight="1" x14ac:dyDescent="0.15">
      <c r="A13" s="17"/>
      <c r="B13" s="17"/>
      <c r="C13" s="18"/>
      <c r="D13" s="18" t="s">
        <v>81</v>
      </c>
      <c r="E13" s="18"/>
      <c r="F13" s="25"/>
      <c r="G13" s="25"/>
      <c r="H13" s="22"/>
      <c r="I13" s="19"/>
    </row>
    <row r="14" spans="1:9" s="23" customFormat="1" ht="15.75" customHeight="1" x14ac:dyDescent="0.15">
      <c r="A14" s="17"/>
      <c r="B14" s="17"/>
      <c r="C14" s="18"/>
      <c r="D14" s="18"/>
      <c r="E14" s="18" t="s">
        <v>82</v>
      </c>
      <c r="F14" s="25">
        <v>0</v>
      </c>
      <c r="G14" s="25"/>
      <c r="H14" s="22"/>
      <c r="I14" s="19"/>
    </row>
    <row r="15" spans="1:9" s="23" customFormat="1" ht="15.75" customHeight="1" x14ac:dyDescent="0.15">
      <c r="A15" s="17"/>
      <c r="B15" s="17"/>
      <c r="C15" s="18"/>
      <c r="D15" s="18" t="s">
        <v>142</v>
      </c>
      <c r="E15" s="18"/>
      <c r="F15" s="25"/>
      <c r="G15" s="25"/>
      <c r="H15" s="22"/>
      <c r="I15" s="19"/>
    </row>
    <row r="16" spans="1:9" s="23" customFormat="1" ht="15.75" customHeight="1" x14ac:dyDescent="0.15">
      <c r="A16" s="17"/>
      <c r="B16" s="17"/>
      <c r="C16" s="18"/>
      <c r="D16" s="18"/>
      <c r="E16" s="18" t="s">
        <v>143</v>
      </c>
      <c r="F16" s="26">
        <v>0</v>
      </c>
      <c r="G16" s="25"/>
      <c r="H16" s="22"/>
      <c r="I16" s="19"/>
    </row>
    <row r="17" spans="1:9" s="23" customFormat="1" ht="15.75" customHeight="1" x14ac:dyDescent="0.15">
      <c r="A17" s="17"/>
      <c r="B17" s="17"/>
      <c r="C17" s="18"/>
      <c r="D17" s="18"/>
      <c r="E17" s="18"/>
      <c r="F17" s="25"/>
      <c r="G17" s="25"/>
      <c r="H17" s="22"/>
      <c r="I17" s="19"/>
    </row>
    <row r="18" spans="1:9" s="23" customFormat="1" ht="15.75" customHeight="1" x14ac:dyDescent="0.15">
      <c r="A18" s="17"/>
      <c r="B18" s="17"/>
      <c r="C18" s="18" t="s">
        <v>83</v>
      </c>
      <c r="D18" s="18"/>
      <c r="E18" s="18"/>
      <c r="F18" s="25"/>
      <c r="G18" s="25">
        <f>SUM(F10:F16)</f>
        <v>0</v>
      </c>
      <c r="H18" s="22"/>
      <c r="I18" s="19"/>
    </row>
    <row r="19" spans="1:9" s="23" customFormat="1" ht="15.75" customHeight="1" x14ac:dyDescent="0.15">
      <c r="A19" s="17"/>
      <c r="B19" s="17"/>
      <c r="C19" s="18"/>
      <c r="D19" s="18"/>
      <c r="E19" s="18"/>
      <c r="F19" s="21"/>
      <c r="G19" s="21"/>
      <c r="H19" s="22"/>
      <c r="I19" s="19"/>
    </row>
    <row r="20" spans="1:9" s="23" customFormat="1" ht="15.75" customHeight="1" x14ac:dyDescent="0.15">
      <c r="A20" s="17"/>
      <c r="B20" s="17"/>
      <c r="C20" s="18">
        <v>2</v>
      </c>
      <c r="D20" s="18" t="s">
        <v>101</v>
      </c>
      <c r="E20" s="18"/>
      <c r="F20" s="21"/>
      <c r="G20" s="21"/>
      <c r="H20" s="22"/>
      <c r="I20" s="19"/>
    </row>
    <row r="21" spans="1:9" s="23" customFormat="1" ht="15.75" customHeight="1" x14ac:dyDescent="0.15">
      <c r="A21" s="17"/>
      <c r="B21" s="17"/>
      <c r="C21" s="18"/>
      <c r="D21" s="18" t="s">
        <v>84</v>
      </c>
      <c r="E21" s="18"/>
      <c r="F21" s="25">
        <v>0</v>
      </c>
      <c r="G21" s="21"/>
      <c r="H21" s="22"/>
      <c r="I21" s="19"/>
    </row>
    <row r="22" spans="1:9" s="23" customFormat="1" ht="15.75" customHeight="1" x14ac:dyDescent="0.15">
      <c r="A22" s="17"/>
      <c r="B22" s="17"/>
      <c r="C22" s="18"/>
      <c r="D22" s="18" t="s">
        <v>85</v>
      </c>
      <c r="E22" s="18"/>
      <c r="F22" s="25">
        <v>0</v>
      </c>
      <c r="G22" s="21"/>
      <c r="H22" s="22"/>
      <c r="I22" s="19"/>
    </row>
    <row r="23" spans="1:9" s="23" customFormat="1" ht="15.75" customHeight="1" x14ac:dyDescent="0.15">
      <c r="A23" s="17"/>
      <c r="B23" s="17"/>
      <c r="C23" s="18"/>
      <c r="D23" s="18" t="s">
        <v>86</v>
      </c>
      <c r="E23" s="18"/>
      <c r="F23" s="25">
        <v>0</v>
      </c>
      <c r="G23" s="25"/>
      <c r="H23" s="22"/>
      <c r="I23" s="19"/>
    </row>
    <row r="24" spans="1:9" s="23" customFormat="1" ht="15.75" customHeight="1" x14ac:dyDescent="0.15">
      <c r="A24" s="17"/>
      <c r="B24" s="17"/>
      <c r="C24" s="18"/>
      <c r="D24" s="18"/>
      <c r="E24" s="18"/>
      <c r="F24" s="21"/>
      <c r="G24" s="21"/>
      <c r="H24" s="22"/>
      <c r="I24" s="19"/>
    </row>
    <row r="25" spans="1:9" s="23" customFormat="1" ht="15.75" customHeight="1" x14ac:dyDescent="0.15">
      <c r="A25" s="17"/>
      <c r="B25" s="17"/>
      <c r="C25" s="18" t="s">
        <v>87</v>
      </c>
      <c r="D25" s="18"/>
      <c r="E25" s="18"/>
      <c r="F25" s="21"/>
      <c r="G25" s="26">
        <f>SUM(F21:F23)</f>
        <v>0</v>
      </c>
      <c r="H25" s="22"/>
      <c r="I25" s="19"/>
    </row>
    <row r="26" spans="1:9" s="23" customFormat="1" ht="15.75" customHeight="1" x14ac:dyDescent="0.15">
      <c r="A26" s="17"/>
      <c r="B26" s="17"/>
      <c r="C26" s="18"/>
      <c r="D26" s="18"/>
      <c r="E26" s="18"/>
      <c r="F26" s="21"/>
      <c r="G26" s="21"/>
      <c r="H26" s="22"/>
      <c r="I26" s="19"/>
    </row>
    <row r="27" spans="1:9" s="23" customFormat="1" ht="15.75" customHeight="1" x14ac:dyDescent="0.15">
      <c r="A27" s="17"/>
      <c r="B27" s="17"/>
      <c r="C27" s="18" t="s">
        <v>88</v>
      </c>
      <c r="D27" s="18"/>
      <c r="E27" s="18"/>
      <c r="F27" s="21"/>
      <c r="G27" s="21"/>
      <c r="H27" s="26">
        <f>SUM(G18:G25)</f>
        <v>0</v>
      </c>
      <c r="I27" s="19"/>
    </row>
    <row r="28" spans="1:9" s="23" customFormat="1" ht="15.75" customHeight="1" x14ac:dyDescent="0.15">
      <c r="A28" s="17"/>
      <c r="B28" s="17"/>
      <c r="C28" s="18"/>
      <c r="D28" s="18"/>
      <c r="E28" s="18"/>
      <c r="F28" s="21"/>
      <c r="G28" s="21"/>
      <c r="H28" s="22"/>
      <c r="I28" s="19"/>
    </row>
    <row r="29" spans="1:9" s="23" customFormat="1" ht="15.75" customHeight="1" x14ac:dyDescent="0.15">
      <c r="A29" s="17"/>
      <c r="B29" s="17" t="s">
        <v>89</v>
      </c>
      <c r="C29" s="18"/>
      <c r="D29" s="18"/>
      <c r="E29" s="18"/>
      <c r="F29" s="21"/>
      <c r="G29" s="21"/>
      <c r="H29" s="22"/>
      <c r="I29" s="19"/>
    </row>
    <row r="30" spans="1:9" s="23" customFormat="1" ht="15.75" customHeight="1" x14ac:dyDescent="0.15">
      <c r="A30" s="17"/>
      <c r="B30" s="17"/>
      <c r="C30" s="18">
        <v>1</v>
      </c>
      <c r="D30" s="18" t="s">
        <v>102</v>
      </c>
      <c r="E30" s="18"/>
      <c r="F30" s="21"/>
      <c r="G30" s="21"/>
      <c r="H30" s="22"/>
      <c r="I30" s="19"/>
    </row>
    <row r="31" spans="1:9" s="23" customFormat="1" ht="15.75" customHeight="1" x14ac:dyDescent="0.15">
      <c r="A31" s="17"/>
      <c r="B31" s="17"/>
      <c r="C31" s="18"/>
      <c r="D31" s="18" t="s">
        <v>90</v>
      </c>
      <c r="E31" s="18"/>
      <c r="F31" s="25">
        <v>0</v>
      </c>
      <c r="G31" s="21"/>
      <c r="H31" s="22"/>
      <c r="I31" s="19"/>
    </row>
    <row r="32" spans="1:9" s="23" customFormat="1" ht="15.75" customHeight="1" x14ac:dyDescent="0.15">
      <c r="A32" s="17"/>
      <c r="B32" s="17"/>
      <c r="C32" s="18"/>
      <c r="D32" s="18" t="s">
        <v>135</v>
      </c>
      <c r="E32" s="18"/>
      <c r="F32" s="25"/>
      <c r="G32" s="21"/>
      <c r="H32" s="22"/>
      <c r="I32" s="19"/>
    </row>
    <row r="33" spans="1:9" s="23" customFormat="1" ht="15.75" customHeight="1" x14ac:dyDescent="0.15">
      <c r="A33" s="17"/>
      <c r="B33" s="17"/>
      <c r="C33" s="18"/>
      <c r="D33" s="18" t="s">
        <v>91</v>
      </c>
      <c r="E33" s="18"/>
      <c r="F33" s="25"/>
      <c r="G33" s="21"/>
      <c r="H33" s="22"/>
      <c r="I33" s="19"/>
    </row>
    <row r="34" spans="1:9" s="23" customFormat="1" ht="15.75" customHeight="1" x14ac:dyDescent="0.15">
      <c r="A34" s="17"/>
      <c r="B34" s="17"/>
      <c r="C34" s="18"/>
      <c r="D34" s="18"/>
      <c r="E34" s="18"/>
      <c r="F34" s="21"/>
      <c r="G34" s="21"/>
      <c r="H34" s="22"/>
      <c r="I34" s="19"/>
    </row>
    <row r="35" spans="1:9" s="23" customFormat="1" ht="15.75" customHeight="1" x14ac:dyDescent="0.15">
      <c r="A35" s="17"/>
      <c r="B35" s="17"/>
      <c r="C35" s="18" t="s">
        <v>92</v>
      </c>
      <c r="D35" s="18"/>
      <c r="E35" s="18"/>
      <c r="F35" s="21"/>
      <c r="G35" s="25">
        <f>SUM(F31:F33)</f>
        <v>0</v>
      </c>
      <c r="H35" s="22"/>
      <c r="I35" s="19"/>
    </row>
    <row r="36" spans="1:9" s="23" customFormat="1" ht="15.75" customHeight="1" x14ac:dyDescent="0.15">
      <c r="A36" s="17"/>
      <c r="B36" s="17"/>
      <c r="C36" s="18"/>
      <c r="D36" s="18"/>
      <c r="E36" s="18"/>
      <c r="F36" s="21"/>
      <c r="G36" s="21"/>
      <c r="H36" s="22"/>
      <c r="I36" s="19"/>
    </row>
    <row r="37" spans="1:9" s="23" customFormat="1" ht="15.75" customHeight="1" x14ac:dyDescent="0.15">
      <c r="A37" s="17"/>
      <c r="B37" s="17"/>
      <c r="C37" s="18">
        <v>2</v>
      </c>
      <c r="D37" s="18" t="s">
        <v>103</v>
      </c>
      <c r="E37" s="18"/>
      <c r="F37" s="21"/>
      <c r="G37" s="21"/>
      <c r="H37" s="22"/>
      <c r="I37" s="19"/>
    </row>
    <row r="38" spans="1:9" s="23" customFormat="1" ht="15.75" customHeight="1" x14ac:dyDescent="0.15">
      <c r="A38" s="17"/>
      <c r="B38" s="17"/>
      <c r="C38" s="18"/>
      <c r="D38" s="18" t="s">
        <v>93</v>
      </c>
      <c r="E38" s="18"/>
      <c r="F38" s="25">
        <v>0</v>
      </c>
      <c r="G38" s="21"/>
      <c r="H38" s="22"/>
      <c r="I38" s="19"/>
    </row>
    <row r="39" spans="1:9" s="23" customFormat="1" ht="15.75" customHeight="1" x14ac:dyDescent="0.15">
      <c r="A39" s="17"/>
      <c r="B39" s="17"/>
      <c r="C39" s="18"/>
      <c r="D39" s="18" t="s">
        <v>94</v>
      </c>
      <c r="E39" s="18"/>
      <c r="F39" s="25">
        <v>0</v>
      </c>
      <c r="G39" s="21"/>
      <c r="H39" s="22"/>
      <c r="I39" s="19"/>
    </row>
    <row r="40" spans="1:9" s="23" customFormat="1" ht="15.75" customHeight="1" x14ac:dyDescent="0.15">
      <c r="A40" s="17"/>
      <c r="B40" s="17"/>
      <c r="C40" s="18"/>
      <c r="D40" s="18"/>
      <c r="E40" s="18"/>
      <c r="F40" s="26"/>
      <c r="G40" s="21"/>
      <c r="H40" s="22"/>
      <c r="I40" s="19"/>
    </row>
    <row r="41" spans="1:9" s="23" customFormat="1" ht="15.75" customHeight="1" x14ac:dyDescent="0.15">
      <c r="A41" s="17"/>
      <c r="B41" s="17"/>
      <c r="C41" s="18"/>
      <c r="D41" s="18"/>
      <c r="E41" s="18"/>
      <c r="F41" s="25"/>
      <c r="G41" s="21"/>
      <c r="H41" s="22"/>
      <c r="I41" s="19"/>
    </row>
    <row r="42" spans="1:9" s="23" customFormat="1" ht="15.75" customHeight="1" x14ac:dyDescent="0.15">
      <c r="A42" s="17"/>
      <c r="B42" s="17"/>
      <c r="C42" s="18" t="s">
        <v>95</v>
      </c>
      <c r="D42" s="18"/>
      <c r="E42" s="18"/>
      <c r="F42" s="25"/>
      <c r="G42" s="26">
        <f>SUM(F38:F39)</f>
        <v>0</v>
      </c>
      <c r="H42" s="22"/>
      <c r="I42" s="19"/>
    </row>
    <row r="43" spans="1:9" s="23" customFormat="1" ht="15.75" customHeight="1" x14ac:dyDescent="0.15">
      <c r="A43" s="17"/>
      <c r="B43" s="17"/>
      <c r="C43" s="18"/>
      <c r="D43" s="18"/>
      <c r="E43" s="18"/>
      <c r="F43" s="25"/>
      <c r="G43" s="21"/>
      <c r="H43" s="22"/>
      <c r="I43" s="19"/>
    </row>
    <row r="44" spans="1:9" s="23" customFormat="1" ht="15.75" customHeight="1" x14ac:dyDescent="0.15">
      <c r="A44" s="17"/>
      <c r="B44" s="17"/>
      <c r="C44" s="18" t="s">
        <v>96</v>
      </c>
      <c r="D44" s="18"/>
      <c r="E44" s="18"/>
      <c r="F44" s="25"/>
      <c r="G44" s="21"/>
      <c r="H44" s="59">
        <f>SUM(G35:G42)</f>
        <v>0</v>
      </c>
      <c r="I44" s="19"/>
    </row>
    <row r="45" spans="1:9" s="23" customFormat="1" ht="15.75" customHeight="1" x14ac:dyDescent="0.15">
      <c r="A45" s="17"/>
      <c r="B45" s="17"/>
      <c r="C45" s="18"/>
      <c r="D45" s="18"/>
      <c r="E45" s="18"/>
      <c r="F45" s="25"/>
      <c r="G45" s="21"/>
      <c r="H45" s="22"/>
      <c r="I45" s="19"/>
    </row>
    <row r="46" spans="1:9" s="23" customFormat="1" ht="15.75" customHeight="1" thickBot="1" x14ac:dyDescent="0.2">
      <c r="A46" s="17"/>
      <c r="B46" s="17"/>
      <c r="C46" s="18" t="s">
        <v>97</v>
      </c>
      <c r="D46" s="18"/>
      <c r="E46" s="18"/>
      <c r="F46" s="25"/>
      <c r="G46" s="25"/>
      <c r="H46" s="62">
        <f>H27-H44</f>
        <v>0</v>
      </c>
      <c r="I46" s="19"/>
    </row>
    <row r="47" spans="1:9" s="23" customFormat="1" ht="15.75" customHeight="1" thickTop="1" x14ac:dyDescent="0.15">
      <c r="A47" s="17"/>
      <c r="B47" s="40"/>
      <c r="C47" s="41"/>
      <c r="D47" s="41"/>
      <c r="E47" s="41"/>
      <c r="F47" s="29"/>
      <c r="G47" s="29"/>
      <c r="H47" s="60"/>
      <c r="I47" s="19"/>
    </row>
    <row r="48" spans="1:9" s="1" customFormat="1" ht="15.75" customHeight="1" x14ac:dyDescent="0.15">
      <c r="A48" s="47"/>
      <c r="B48" s="48"/>
      <c r="C48" s="48"/>
      <c r="D48" s="48"/>
      <c r="E48" s="48"/>
      <c r="F48" s="48"/>
      <c r="G48" s="48"/>
      <c r="H48" s="48"/>
      <c r="I48" s="49"/>
    </row>
    <row r="49" s="1" customFormat="1" x14ac:dyDescent="0.15"/>
  </sheetData>
  <mergeCells count="4">
    <mergeCell ref="B2:H2"/>
    <mergeCell ref="B3:H3"/>
    <mergeCell ref="B6:E6"/>
    <mergeCell ref="F6:H6"/>
  </mergeCells>
  <phoneticPr fontId="3"/>
  <dataValidations count="1">
    <dataValidation imeMode="off" allowBlank="1" showInputMessage="1" showErrorMessage="1" sqref="F7:H47"/>
  </dataValidations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opLeftCell="A31" zoomScaleNormal="100" workbookViewId="0">
      <selection activeCell="I2" sqref="I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54" t="s">
        <v>113</v>
      </c>
    </row>
    <row r="2" spans="1:9" ht="48.75" customHeight="1" x14ac:dyDescent="0.15">
      <c r="A2" s="55"/>
      <c r="B2" s="88" t="s">
        <v>155</v>
      </c>
      <c r="C2" s="88"/>
      <c r="D2" s="88"/>
      <c r="E2" s="88"/>
      <c r="F2" s="88"/>
      <c r="G2" s="88"/>
      <c r="H2" s="88"/>
      <c r="I2" s="56"/>
    </row>
    <row r="3" spans="1:9" s="1" customFormat="1" ht="25.5" customHeight="1" x14ac:dyDescent="0.15">
      <c r="A3" s="5"/>
      <c r="B3" s="77" t="s">
        <v>141</v>
      </c>
      <c r="C3" s="77"/>
      <c r="D3" s="77"/>
      <c r="E3" s="77"/>
      <c r="F3" s="77"/>
      <c r="G3" s="77"/>
      <c r="H3" s="77"/>
      <c r="I3" s="8"/>
    </row>
    <row r="4" spans="1:9" s="1" customFormat="1" ht="28.5" customHeight="1" x14ac:dyDescent="0.15">
      <c r="A4" s="5"/>
      <c r="B4" s="6"/>
      <c r="C4" s="6"/>
      <c r="D4" s="6"/>
      <c r="E4" s="6"/>
      <c r="F4" s="6" t="s">
        <v>1</v>
      </c>
      <c r="G4" s="6"/>
      <c r="H4" s="6"/>
      <c r="I4" s="8"/>
    </row>
    <row r="5" spans="1:9" s="1" customFormat="1" ht="20.25" customHeight="1" x14ac:dyDescent="0.15">
      <c r="A5" s="5"/>
      <c r="B5" s="6"/>
      <c r="C5" s="6"/>
      <c r="D5" s="6"/>
      <c r="E5" s="6"/>
      <c r="F5" s="79" t="s">
        <v>112</v>
      </c>
      <c r="G5" s="79"/>
      <c r="H5" s="79"/>
      <c r="I5" s="8"/>
    </row>
    <row r="6" spans="1:9" s="13" customFormat="1" ht="17.25" customHeight="1" x14ac:dyDescent="0.15">
      <c r="A6" s="9"/>
      <c r="B6" s="10"/>
      <c r="C6" s="10"/>
      <c r="D6" s="10"/>
      <c r="E6" s="10"/>
      <c r="F6" s="10"/>
      <c r="G6" s="10"/>
      <c r="H6" s="11" t="s">
        <v>3</v>
      </c>
      <c r="I6" s="12"/>
    </row>
    <row r="7" spans="1:9" s="13" customFormat="1" ht="21.75" customHeight="1" x14ac:dyDescent="0.15">
      <c r="A7" s="9"/>
      <c r="B7" s="80" t="s">
        <v>4</v>
      </c>
      <c r="C7" s="81"/>
      <c r="D7" s="81"/>
      <c r="E7" s="82"/>
      <c r="F7" s="80" t="s">
        <v>5</v>
      </c>
      <c r="G7" s="81"/>
      <c r="H7" s="82"/>
      <c r="I7" s="12"/>
    </row>
    <row r="8" spans="1:9" s="23" customFormat="1" ht="15.75" customHeight="1" x14ac:dyDescent="0.15">
      <c r="A8" s="17"/>
      <c r="B8" s="57" t="s">
        <v>78</v>
      </c>
      <c r="C8" s="45"/>
      <c r="D8" s="45"/>
      <c r="E8" s="45"/>
      <c r="F8" s="64"/>
      <c r="G8" s="64"/>
      <c r="H8" s="63"/>
      <c r="I8" s="19"/>
    </row>
    <row r="9" spans="1:9" s="23" customFormat="1" ht="15.75" customHeight="1" x14ac:dyDescent="0.15">
      <c r="A9" s="17"/>
      <c r="B9" s="17"/>
      <c r="C9" s="18"/>
      <c r="D9" s="18"/>
      <c r="E9" s="18"/>
      <c r="F9" s="32"/>
      <c r="G9" s="32"/>
      <c r="H9" s="37"/>
      <c r="I9" s="19"/>
    </row>
    <row r="10" spans="1:9" s="23" customFormat="1" ht="15.75" customHeight="1" x14ac:dyDescent="0.15">
      <c r="A10" s="17"/>
      <c r="B10" s="17"/>
      <c r="C10" s="18">
        <v>1</v>
      </c>
      <c r="D10" s="18" t="s">
        <v>99</v>
      </c>
      <c r="E10" s="18"/>
      <c r="F10" s="32"/>
      <c r="G10" s="32"/>
      <c r="H10" s="37"/>
      <c r="I10" s="19"/>
    </row>
    <row r="11" spans="1:9" s="23" customFormat="1" ht="15.75" customHeight="1" x14ac:dyDescent="0.15">
      <c r="A11" s="17"/>
      <c r="B11" s="17"/>
      <c r="C11" s="18"/>
      <c r="D11" s="18" t="s">
        <v>79</v>
      </c>
      <c r="E11" s="18"/>
      <c r="F11" s="25">
        <v>746124</v>
      </c>
      <c r="G11" s="32"/>
      <c r="H11" s="37"/>
      <c r="I11" s="19"/>
    </row>
    <row r="12" spans="1:9" s="23" customFormat="1" ht="15.75" customHeight="1" x14ac:dyDescent="0.15">
      <c r="A12" s="17"/>
      <c r="B12" s="17"/>
      <c r="C12" s="18"/>
      <c r="D12" s="18" t="s">
        <v>81</v>
      </c>
      <c r="E12" s="18"/>
      <c r="F12" s="25">
        <v>0</v>
      </c>
      <c r="G12" s="32"/>
      <c r="H12" s="37"/>
      <c r="I12" s="19"/>
    </row>
    <row r="13" spans="1:9" s="23" customFormat="1" ht="15.75" customHeight="1" x14ac:dyDescent="0.15">
      <c r="A13" s="17"/>
      <c r="B13" s="17"/>
      <c r="C13" s="18"/>
      <c r="D13" s="18" t="s">
        <v>144</v>
      </c>
      <c r="E13" s="18"/>
      <c r="F13" s="26">
        <v>152000</v>
      </c>
      <c r="G13" s="35"/>
      <c r="H13" s="37"/>
      <c r="I13" s="19"/>
    </row>
    <row r="14" spans="1:9" s="23" customFormat="1" ht="15.75" customHeight="1" x14ac:dyDescent="0.15">
      <c r="A14" s="17"/>
      <c r="B14" s="17"/>
      <c r="C14" s="18"/>
      <c r="D14" s="18"/>
      <c r="E14" s="18"/>
      <c r="F14" s="35"/>
      <c r="G14" s="35"/>
      <c r="H14" s="37"/>
      <c r="I14" s="19"/>
    </row>
    <row r="15" spans="1:9" s="23" customFormat="1" ht="15.75" customHeight="1" x14ac:dyDescent="0.15">
      <c r="A15" s="17"/>
      <c r="B15" s="17"/>
      <c r="C15" s="18" t="s">
        <v>83</v>
      </c>
      <c r="D15" s="18"/>
      <c r="E15" s="18"/>
      <c r="F15" s="35"/>
      <c r="G15" s="25">
        <f>SUM(F11:F13)</f>
        <v>898124</v>
      </c>
      <c r="H15" s="37"/>
      <c r="I15" s="19"/>
    </row>
    <row r="16" spans="1:9" s="23" customFormat="1" ht="15.75" customHeight="1" x14ac:dyDescent="0.15">
      <c r="A16" s="17"/>
      <c r="B16" s="17"/>
      <c r="C16" s="18"/>
      <c r="D16" s="18"/>
      <c r="E16" s="18"/>
      <c r="F16" s="32"/>
      <c r="G16" s="32"/>
      <c r="H16" s="37"/>
      <c r="I16" s="19"/>
    </row>
    <row r="17" spans="1:9" s="23" customFormat="1" ht="15.75" customHeight="1" x14ac:dyDescent="0.15">
      <c r="A17" s="17"/>
      <c r="B17" s="17"/>
      <c r="C17" s="18">
        <v>2</v>
      </c>
      <c r="D17" s="18" t="s">
        <v>101</v>
      </c>
      <c r="E17" s="18"/>
      <c r="F17" s="32"/>
      <c r="G17" s="32"/>
      <c r="H17" s="37"/>
      <c r="I17" s="19"/>
    </row>
    <row r="18" spans="1:9" s="23" customFormat="1" ht="15.75" customHeight="1" x14ac:dyDescent="0.15">
      <c r="A18" s="17"/>
      <c r="B18" s="17"/>
      <c r="C18" s="18"/>
      <c r="D18" s="18" t="s">
        <v>84</v>
      </c>
      <c r="E18" s="18"/>
      <c r="F18" s="25">
        <v>0</v>
      </c>
      <c r="G18" s="32"/>
      <c r="H18" s="37"/>
      <c r="I18" s="19"/>
    </row>
    <row r="19" spans="1:9" s="23" customFormat="1" ht="15.75" customHeight="1" x14ac:dyDescent="0.15">
      <c r="A19" s="17"/>
      <c r="B19" s="17"/>
      <c r="C19" s="18"/>
      <c r="D19" s="18" t="s">
        <v>85</v>
      </c>
      <c r="E19" s="18"/>
      <c r="F19" s="25">
        <v>0</v>
      </c>
      <c r="G19" s="32"/>
      <c r="H19" s="37"/>
      <c r="I19" s="19"/>
    </row>
    <row r="20" spans="1:9" s="23" customFormat="1" ht="15.75" customHeight="1" x14ac:dyDescent="0.15">
      <c r="A20" s="17"/>
      <c r="B20" s="17"/>
      <c r="C20" s="18"/>
      <c r="D20" s="18" t="s">
        <v>86</v>
      </c>
      <c r="E20" s="18"/>
      <c r="F20" s="26">
        <v>0</v>
      </c>
      <c r="G20" s="35"/>
      <c r="H20" s="37"/>
      <c r="I20" s="19"/>
    </row>
    <row r="21" spans="1:9" s="23" customFormat="1" ht="15.75" customHeight="1" x14ac:dyDescent="0.15">
      <c r="A21" s="17"/>
      <c r="B21" s="17"/>
      <c r="C21" s="18"/>
      <c r="D21" s="18"/>
      <c r="E21" s="18"/>
      <c r="F21" s="32"/>
      <c r="G21" s="32"/>
      <c r="H21" s="37"/>
      <c r="I21" s="19"/>
    </row>
    <row r="22" spans="1:9" s="23" customFormat="1" ht="15.75" customHeight="1" x14ac:dyDescent="0.15">
      <c r="A22" s="17"/>
      <c r="B22" s="17"/>
      <c r="C22" s="18" t="s">
        <v>87</v>
      </c>
      <c r="D22" s="18"/>
      <c r="E22" s="18"/>
      <c r="F22" s="32"/>
      <c r="G22" s="26">
        <f>SUM(F18:F20)</f>
        <v>0</v>
      </c>
      <c r="H22" s="37"/>
      <c r="I22" s="19"/>
    </row>
    <row r="23" spans="1:9" s="23" customFormat="1" ht="15.75" customHeight="1" x14ac:dyDescent="0.15">
      <c r="A23" s="17"/>
      <c r="B23" s="17"/>
      <c r="C23" s="18"/>
      <c r="D23" s="18"/>
      <c r="E23" s="18"/>
      <c r="F23" s="32"/>
      <c r="G23" s="32"/>
      <c r="H23" s="37"/>
      <c r="I23" s="19"/>
    </row>
    <row r="24" spans="1:9" s="23" customFormat="1" ht="15.75" customHeight="1" x14ac:dyDescent="0.15">
      <c r="A24" s="17"/>
      <c r="B24" s="17"/>
      <c r="C24" s="18" t="s">
        <v>88</v>
      </c>
      <c r="D24" s="18"/>
      <c r="E24" s="18"/>
      <c r="F24" s="32"/>
      <c r="G24" s="32"/>
      <c r="H24" s="26">
        <f>SUM(G15:G22)</f>
        <v>898124</v>
      </c>
      <c r="I24" s="19"/>
    </row>
    <row r="25" spans="1:9" s="23" customFormat="1" ht="15.75" customHeight="1" x14ac:dyDescent="0.15">
      <c r="A25" s="17"/>
      <c r="B25" s="17"/>
      <c r="C25" s="18"/>
      <c r="D25" s="18"/>
      <c r="E25" s="18"/>
      <c r="F25" s="32"/>
      <c r="G25" s="32"/>
      <c r="H25" s="37"/>
      <c r="I25" s="19"/>
    </row>
    <row r="26" spans="1:9" s="23" customFormat="1" ht="15.75" customHeight="1" x14ac:dyDescent="0.15">
      <c r="A26" s="17"/>
      <c r="B26" s="17" t="s">
        <v>89</v>
      </c>
      <c r="C26" s="18"/>
      <c r="D26" s="18"/>
      <c r="E26" s="18"/>
      <c r="F26" s="32"/>
      <c r="G26" s="32"/>
      <c r="H26" s="37"/>
      <c r="I26" s="19"/>
    </row>
    <row r="27" spans="1:9" s="23" customFormat="1" ht="15.75" customHeight="1" x14ac:dyDescent="0.15">
      <c r="A27" s="17"/>
      <c r="B27" s="17"/>
      <c r="C27" s="18">
        <v>1</v>
      </c>
      <c r="D27" s="18" t="s">
        <v>102</v>
      </c>
      <c r="E27" s="18"/>
      <c r="F27" s="32"/>
      <c r="G27" s="32"/>
      <c r="H27" s="37"/>
      <c r="I27" s="19"/>
    </row>
    <row r="28" spans="1:9" s="23" customFormat="1" ht="15.75" customHeight="1" x14ac:dyDescent="0.15">
      <c r="A28" s="17"/>
      <c r="B28" s="17"/>
      <c r="C28" s="18"/>
      <c r="D28" s="18" t="s">
        <v>145</v>
      </c>
      <c r="E28" s="18"/>
      <c r="F28" s="25">
        <v>24520</v>
      </c>
      <c r="G28" s="32"/>
      <c r="H28" s="37"/>
      <c r="I28" s="19"/>
    </row>
    <row r="29" spans="1:9" s="23" customFormat="1" ht="15.75" customHeight="1" x14ac:dyDescent="0.15">
      <c r="A29" s="17"/>
      <c r="B29" s="17"/>
      <c r="C29" s="18"/>
      <c r="D29" s="18" t="s">
        <v>110</v>
      </c>
      <c r="E29" s="18"/>
      <c r="F29" s="26">
        <v>0</v>
      </c>
      <c r="G29" s="32"/>
      <c r="H29" s="37"/>
      <c r="I29" s="19"/>
    </row>
    <row r="30" spans="1:9" s="23" customFormat="1" ht="15.75" customHeight="1" x14ac:dyDescent="0.15">
      <c r="A30" s="17"/>
      <c r="B30" s="17"/>
      <c r="C30" s="18"/>
      <c r="D30" s="18"/>
      <c r="E30" s="18"/>
      <c r="F30" s="32"/>
      <c r="G30" s="32"/>
      <c r="H30" s="37"/>
      <c r="I30" s="19"/>
    </row>
    <row r="31" spans="1:9" s="23" customFormat="1" ht="15.75" customHeight="1" x14ac:dyDescent="0.15">
      <c r="A31" s="17"/>
      <c r="B31" s="17"/>
      <c r="C31" s="18" t="s">
        <v>92</v>
      </c>
      <c r="D31" s="18"/>
      <c r="E31" s="18"/>
      <c r="F31" s="32"/>
      <c r="G31" s="25">
        <f>SUM(F27:F29)</f>
        <v>24520</v>
      </c>
      <c r="H31" s="37"/>
      <c r="I31" s="19"/>
    </row>
    <row r="32" spans="1:9" s="23" customFormat="1" ht="15.75" customHeight="1" x14ac:dyDescent="0.15">
      <c r="A32" s="17"/>
      <c r="B32" s="17"/>
      <c r="C32" s="18"/>
      <c r="D32" s="18"/>
      <c r="E32" s="18"/>
      <c r="F32" s="32"/>
      <c r="G32" s="32"/>
      <c r="H32" s="37"/>
      <c r="I32" s="19"/>
    </row>
    <row r="33" spans="1:9" s="23" customFormat="1" ht="15.75" customHeight="1" x14ac:dyDescent="0.15">
      <c r="A33" s="17"/>
      <c r="B33" s="17"/>
      <c r="C33" s="18">
        <v>2</v>
      </c>
      <c r="D33" s="18" t="s">
        <v>103</v>
      </c>
      <c r="E33" s="18"/>
      <c r="F33" s="32"/>
      <c r="G33" s="32"/>
      <c r="H33" s="37"/>
      <c r="I33" s="19"/>
    </row>
    <row r="34" spans="1:9" s="23" customFormat="1" ht="15.75" customHeight="1" x14ac:dyDescent="0.15">
      <c r="A34" s="17"/>
      <c r="B34" s="17"/>
      <c r="C34" s="18"/>
      <c r="D34" s="18" t="s">
        <v>93</v>
      </c>
      <c r="E34" s="18"/>
      <c r="F34" s="26">
        <v>9348012</v>
      </c>
      <c r="G34" s="32"/>
      <c r="H34" s="37"/>
      <c r="I34" s="19"/>
    </row>
    <row r="35" spans="1:9" s="23" customFormat="1" ht="15.75" customHeight="1" x14ac:dyDescent="0.15">
      <c r="A35" s="17"/>
      <c r="B35" s="17"/>
      <c r="C35" s="18"/>
      <c r="D35" s="18"/>
      <c r="E35" s="18"/>
      <c r="F35" s="35"/>
      <c r="G35" s="32"/>
      <c r="H35" s="37"/>
      <c r="I35" s="19"/>
    </row>
    <row r="36" spans="1:9" s="23" customFormat="1" ht="15.75" customHeight="1" x14ac:dyDescent="0.15">
      <c r="A36" s="17"/>
      <c r="B36" s="17"/>
      <c r="C36" s="18" t="s">
        <v>95</v>
      </c>
      <c r="D36" s="18"/>
      <c r="E36" s="18"/>
      <c r="F36" s="35"/>
      <c r="G36" s="26">
        <f>SUM(F33:F34)</f>
        <v>9348012</v>
      </c>
      <c r="H36" s="37"/>
      <c r="I36" s="19"/>
    </row>
    <row r="37" spans="1:9" s="23" customFormat="1" ht="15.75" customHeight="1" x14ac:dyDescent="0.15">
      <c r="A37" s="17"/>
      <c r="B37" s="17"/>
      <c r="C37" s="18"/>
      <c r="D37" s="18"/>
      <c r="E37" s="18"/>
      <c r="F37" s="35"/>
      <c r="G37" s="32"/>
      <c r="H37" s="37"/>
      <c r="I37" s="19"/>
    </row>
    <row r="38" spans="1:9" s="23" customFormat="1" ht="15.75" customHeight="1" x14ac:dyDescent="0.15">
      <c r="A38" s="17"/>
      <c r="B38" s="17"/>
      <c r="C38" s="18" t="s">
        <v>96</v>
      </c>
      <c r="D38" s="18"/>
      <c r="E38" s="18"/>
      <c r="F38" s="35"/>
      <c r="G38" s="32"/>
      <c r="H38" s="26">
        <f>SUM(G31:G36)</f>
        <v>9372532</v>
      </c>
      <c r="I38" s="19"/>
    </row>
    <row r="39" spans="1:9" s="23" customFormat="1" ht="15.75" customHeight="1" x14ac:dyDescent="0.15">
      <c r="A39" s="17"/>
      <c r="B39" s="17"/>
      <c r="C39" s="18"/>
      <c r="D39" s="18"/>
      <c r="E39" s="18"/>
      <c r="F39" s="35"/>
      <c r="G39" s="32"/>
      <c r="H39" s="36"/>
      <c r="I39" s="19"/>
    </row>
    <row r="40" spans="1:9" s="23" customFormat="1" ht="15.75" customHeight="1" x14ac:dyDescent="0.15">
      <c r="A40" s="17"/>
      <c r="B40" s="17" t="s">
        <v>109</v>
      </c>
      <c r="C40" s="18"/>
      <c r="D40" s="18"/>
      <c r="E40" s="18"/>
      <c r="F40" s="35"/>
      <c r="G40" s="32"/>
      <c r="H40" s="36"/>
      <c r="I40" s="19"/>
    </row>
    <row r="41" spans="1:9" s="23" customFormat="1" ht="15.75" customHeight="1" x14ac:dyDescent="0.15">
      <c r="A41" s="17"/>
      <c r="B41" s="17"/>
      <c r="C41" s="18" t="s">
        <v>108</v>
      </c>
      <c r="D41" s="18"/>
      <c r="E41" s="18"/>
      <c r="F41" s="35"/>
      <c r="G41" s="25">
        <v>-6385301</v>
      </c>
      <c r="H41" s="36"/>
      <c r="I41" s="19"/>
    </row>
    <row r="42" spans="1:9" s="23" customFormat="1" ht="15.75" customHeight="1" x14ac:dyDescent="0.15">
      <c r="A42" s="17"/>
      <c r="B42" s="17"/>
      <c r="C42" s="18" t="s">
        <v>107</v>
      </c>
      <c r="D42" s="18"/>
      <c r="E42" s="18"/>
      <c r="F42" s="35"/>
      <c r="G42" s="26">
        <v>-2089107</v>
      </c>
      <c r="H42" s="36"/>
      <c r="I42" s="19"/>
    </row>
    <row r="43" spans="1:9" s="23" customFormat="1" ht="15.75" customHeight="1" x14ac:dyDescent="0.15">
      <c r="A43" s="17"/>
      <c r="B43" s="17"/>
      <c r="C43" s="18"/>
      <c r="D43" s="18"/>
      <c r="E43" s="18"/>
      <c r="F43" s="35"/>
      <c r="G43" s="32"/>
      <c r="H43" s="36"/>
      <c r="I43" s="19"/>
    </row>
    <row r="44" spans="1:9" s="23" customFormat="1" ht="15.75" customHeight="1" x14ac:dyDescent="0.15">
      <c r="A44" s="17"/>
      <c r="B44" s="17"/>
      <c r="C44" s="18" t="s">
        <v>106</v>
      </c>
      <c r="D44" s="18"/>
      <c r="E44" s="18"/>
      <c r="F44" s="35"/>
      <c r="G44" s="32"/>
      <c r="H44" s="26">
        <f>G41+G42</f>
        <v>-8474408</v>
      </c>
      <c r="I44" s="19"/>
    </row>
    <row r="45" spans="1:9" s="23" customFormat="1" ht="15.75" customHeight="1" x14ac:dyDescent="0.15">
      <c r="A45" s="17"/>
      <c r="B45" s="17"/>
      <c r="C45" s="18"/>
      <c r="D45" s="18"/>
      <c r="E45" s="18"/>
      <c r="F45" s="35"/>
      <c r="G45" s="32"/>
      <c r="H45" s="37"/>
      <c r="I45" s="19"/>
    </row>
    <row r="46" spans="1:9" s="23" customFormat="1" ht="15.75" customHeight="1" thickBot="1" x14ac:dyDescent="0.2">
      <c r="A46" s="17"/>
      <c r="B46" s="17"/>
      <c r="C46" s="18" t="s">
        <v>105</v>
      </c>
      <c r="D46" s="18"/>
      <c r="E46" s="18"/>
      <c r="F46" s="35"/>
      <c r="G46" s="35"/>
      <c r="H46" s="62">
        <f>H44+H38</f>
        <v>898124</v>
      </c>
      <c r="I46" s="19"/>
    </row>
    <row r="47" spans="1:9" s="23" customFormat="1" ht="15.75" customHeight="1" thickTop="1" x14ac:dyDescent="0.15">
      <c r="A47" s="17"/>
      <c r="B47" s="40"/>
      <c r="C47" s="41"/>
      <c r="D47" s="41"/>
      <c r="E47" s="41"/>
      <c r="F47" s="44"/>
      <c r="G47" s="44"/>
      <c r="H47" s="61"/>
      <c r="I47" s="19"/>
    </row>
    <row r="48" spans="1:9" s="1" customFormat="1" ht="15.75" customHeight="1" x14ac:dyDescent="0.15">
      <c r="A48" s="47"/>
      <c r="B48" s="48"/>
      <c r="C48" s="48"/>
      <c r="D48" s="48"/>
      <c r="E48" s="48"/>
      <c r="F48" s="48"/>
      <c r="G48" s="48"/>
      <c r="H48" s="48"/>
      <c r="I48" s="49"/>
    </row>
    <row r="49" s="1" customFormat="1" x14ac:dyDescent="0.15"/>
  </sheetData>
  <mergeCells count="5">
    <mergeCell ref="B2:H2"/>
    <mergeCell ref="B3:H3"/>
    <mergeCell ref="F5:H5"/>
    <mergeCell ref="B7:E7"/>
    <mergeCell ref="F7:H7"/>
  </mergeCells>
  <phoneticPr fontId="3"/>
  <dataValidations count="1">
    <dataValidation imeMode="off" allowBlank="1" showInputMessage="1" showErrorMessage="1" sqref="F8:H47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workbookViewId="0">
      <selection activeCell="I2" sqref="I2"/>
    </sheetView>
  </sheetViews>
  <sheetFormatPr defaultRowHeight="13.5" x14ac:dyDescent="0.1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 x14ac:dyDescent="0.15">
      <c r="A1" s="54" t="s">
        <v>114</v>
      </c>
    </row>
    <row r="2" spans="1:9" ht="48.75" customHeight="1" x14ac:dyDescent="0.15">
      <c r="A2" s="55"/>
      <c r="B2" s="88" t="s">
        <v>156</v>
      </c>
      <c r="C2" s="88"/>
      <c r="D2" s="88"/>
      <c r="E2" s="88"/>
      <c r="F2" s="88"/>
      <c r="G2" s="88"/>
      <c r="H2" s="88"/>
      <c r="I2" s="56"/>
    </row>
    <row r="3" spans="1:9" s="1" customFormat="1" ht="25.5" customHeight="1" x14ac:dyDescent="0.15">
      <c r="A3" s="5"/>
      <c r="B3" s="77" t="s">
        <v>141</v>
      </c>
      <c r="C3" s="77"/>
      <c r="D3" s="77"/>
      <c r="E3" s="77"/>
      <c r="F3" s="77"/>
      <c r="G3" s="77"/>
      <c r="H3" s="77"/>
      <c r="I3" s="8"/>
    </row>
    <row r="4" spans="1:9" s="1" customFormat="1" ht="28.5" customHeight="1" x14ac:dyDescent="0.15">
      <c r="A4" s="5"/>
      <c r="B4" s="6"/>
      <c r="C4" s="6"/>
      <c r="D4" s="6"/>
      <c r="E4" s="6"/>
      <c r="F4" s="6" t="s">
        <v>1</v>
      </c>
      <c r="G4" s="6"/>
      <c r="H4" s="6"/>
      <c r="I4" s="8"/>
    </row>
    <row r="5" spans="1:9" s="1" customFormat="1" ht="20.25" customHeight="1" x14ac:dyDescent="0.15">
      <c r="A5" s="5"/>
      <c r="B5" s="6"/>
      <c r="C5" s="6"/>
      <c r="D5" s="6"/>
      <c r="E5" s="6"/>
      <c r="F5" s="79" t="s">
        <v>112</v>
      </c>
      <c r="G5" s="79"/>
      <c r="H5" s="79"/>
      <c r="I5" s="8"/>
    </row>
    <row r="6" spans="1:9" s="13" customFormat="1" ht="17.25" customHeight="1" x14ac:dyDescent="0.15">
      <c r="A6" s="9"/>
      <c r="B6" s="10"/>
      <c r="C6" s="10"/>
      <c r="D6" s="10"/>
      <c r="E6" s="10"/>
      <c r="F6" s="10"/>
      <c r="G6" s="10"/>
      <c r="H6" s="11" t="s">
        <v>3</v>
      </c>
      <c r="I6" s="12"/>
    </row>
    <row r="7" spans="1:9" s="13" customFormat="1" ht="21.75" customHeight="1" x14ac:dyDescent="0.15">
      <c r="A7" s="9"/>
      <c r="B7" s="80" t="s">
        <v>4</v>
      </c>
      <c r="C7" s="81"/>
      <c r="D7" s="81"/>
      <c r="E7" s="82"/>
      <c r="F7" s="80" t="s">
        <v>5</v>
      </c>
      <c r="G7" s="81"/>
      <c r="H7" s="82"/>
      <c r="I7" s="12"/>
    </row>
    <row r="8" spans="1:9" s="23" customFormat="1" ht="15.75" customHeight="1" x14ac:dyDescent="0.15">
      <c r="A8" s="17"/>
      <c r="B8" s="57" t="s">
        <v>78</v>
      </c>
      <c r="C8" s="45"/>
      <c r="D8" s="45"/>
      <c r="E8" s="45"/>
      <c r="F8" s="64"/>
      <c r="G8" s="64"/>
      <c r="H8" s="63"/>
      <c r="I8" s="19"/>
    </row>
    <row r="9" spans="1:9" s="23" customFormat="1" ht="15.75" customHeight="1" x14ac:dyDescent="0.15">
      <c r="A9" s="17"/>
      <c r="B9" s="17"/>
      <c r="C9" s="18"/>
      <c r="D9" s="18"/>
      <c r="E9" s="18"/>
      <c r="F9" s="32"/>
      <c r="G9" s="32"/>
      <c r="H9" s="37"/>
      <c r="I9" s="19"/>
    </row>
    <row r="10" spans="1:9" s="23" customFormat="1" ht="15.75" customHeight="1" x14ac:dyDescent="0.15">
      <c r="A10" s="17"/>
      <c r="B10" s="17"/>
      <c r="C10" s="18">
        <v>1</v>
      </c>
      <c r="D10" s="18" t="s">
        <v>99</v>
      </c>
      <c r="E10" s="18"/>
      <c r="F10" s="32"/>
      <c r="G10" s="32"/>
      <c r="H10" s="37"/>
      <c r="I10" s="19"/>
    </row>
    <row r="11" spans="1:9" s="23" customFormat="1" ht="15.75" customHeight="1" x14ac:dyDescent="0.15">
      <c r="A11" s="17"/>
      <c r="B11" s="17"/>
      <c r="C11" s="18"/>
      <c r="D11" s="18" t="s">
        <v>79</v>
      </c>
      <c r="E11" s="18"/>
      <c r="F11" s="25">
        <v>0</v>
      </c>
      <c r="G11" s="32"/>
      <c r="H11" s="37"/>
      <c r="I11" s="19"/>
    </row>
    <row r="12" spans="1:9" s="23" customFormat="1" ht="15.75" customHeight="1" x14ac:dyDescent="0.15">
      <c r="A12" s="17"/>
      <c r="B12" s="17"/>
      <c r="C12" s="18"/>
      <c r="D12" s="18" t="s">
        <v>81</v>
      </c>
      <c r="E12" s="18"/>
      <c r="F12" s="25"/>
      <c r="G12" s="32"/>
      <c r="H12" s="37"/>
      <c r="I12" s="19"/>
    </row>
    <row r="13" spans="1:9" s="23" customFormat="1" ht="15.75" customHeight="1" x14ac:dyDescent="0.15">
      <c r="A13" s="17"/>
      <c r="B13" s="17"/>
      <c r="C13" s="18"/>
      <c r="D13" s="18" t="s">
        <v>144</v>
      </c>
      <c r="E13" s="18"/>
      <c r="F13" s="26">
        <v>0</v>
      </c>
      <c r="G13" s="35"/>
      <c r="H13" s="37"/>
      <c r="I13" s="19"/>
    </row>
    <row r="14" spans="1:9" s="23" customFormat="1" ht="15.75" customHeight="1" x14ac:dyDescent="0.15">
      <c r="A14" s="17"/>
      <c r="B14" s="17"/>
      <c r="C14" s="18"/>
      <c r="D14" s="18"/>
      <c r="E14" s="18"/>
      <c r="F14" s="35"/>
      <c r="G14" s="35"/>
      <c r="H14" s="37"/>
      <c r="I14" s="19"/>
    </row>
    <row r="15" spans="1:9" s="23" customFormat="1" ht="15.75" customHeight="1" x14ac:dyDescent="0.15">
      <c r="A15" s="17"/>
      <c r="B15" s="17"/>
      <c r="C15" s="18" t="s">
        <v>83</v>
      </c>
      <c r="D15" s="18"/>
      <c r="E15" s="18"/>
      <c r="F15" s="35"/>
      <c r="G15" s="25">
        <f>SUM(F11:F13)</f>
        <v>0</v>
      </c>
      <c r="H15" s="37"/>
      <c r="I15" s="19"/>
    </row>
    <row r="16" spans="1:9" s="23" customFormat="1" ht="15.75" customHeight="1" x14ac:dyDescent="0.15">
      <c r="A16" s="17"/>
      <c r="B16" s="17"/>
      <c r="C16" s="18"/>
      <c r="D16" s="18"/>
      <c r="E16" s="18"/>
      <c r="F16" s="32"/>
      <c r="G16" s="32"/>
      <c r="H16" s="37"/>
      <c r="I16" s="19"/>
    </row>
    <row r="17" spans="1:9" s="23" customFormat="1" ht="15.75" customHeight="1" x14ac:dyDescent="0.15">
      <c r="A17" s="17"/>
      <c r="B17" s="17"/>
      <c r="C17" s="18">
        <v>2</v>
      </c>
      <c r="D17" s="18" t="s">
        <v>101</v>
      </c>
      <c r="E17" s="18"/>
      <c r="F17" s="32"/>
      <c r="G17" s="32"/>
      <c r="H17" s="37"/>
      <c r="I17" s="19"/>
    </row>
    <row r="18" spans="1:9" s="23" customFormat="1" ht="15.75" customHeight="1" x14ac:dyDescent="0.15">
      <c r="A18" s="17"/>
      <c r="B18" s="17"/>
      <c r="C18" s="18"/>
      <c r="D18" s="18" t="s">
        <v>84</v>
      </c>
      <c r="E18" s="18"/>
      <c r="F18" s="25">
        <v>0</v>
      </c>
      <c r="G18" s="32"/>
      <c r="H18" s="37"/>
      <c r="I18" s="19"/>
    </row>
    <row r="19" spans="1:9" s="23" customFormat="1" ht="15.75" customHeight="1" x14ac:dyDescent="0.15">
      <c r="A19" s="17"/>
      <c r="B19" s="17"/>
      <c r="C19" s="18"/>
      <c r="D19" s="18" t="s">
        <v>85</v>
      </c>
      <c r="E19" s="18"/>
      <c r="F19" s="25">
        <v>0</v>
      </c>
      <c r="G19" s="32"/>
      <c r="H19" s="37"/>
      <c r="I19" s="19"/>
    </row>
    <row r="20" spans="1:9" s="23" customFormat="1" ht="15.75" customHeight="1" x14ac:dyDescent="0.15">
      <c r="A20" s="17"/>
      <c r="B20" s="17"/>
      <c r="C20" s="18"/>
      <c r="D20" s="18" t="s">
        <v>86</v>
      </c>
      <c r="E20" s="18"/>
      <c r="F20" s="26">
        <v>0</v>
      </c>
      <c r="G20" s="35"/>
      <c r="H20" s="37"/>
      <c r="I20" s="19"/>
    </row>
    <row r="21" spans="1:9" s="23" customFormat="1" ht="15.75" customHeight="1" x14ac:dyDescent="0.15">
      <c r="A21" s="17"/>
      <c r="B21" s="17"/>
      <c r="C21" s="18"/>
      <c r="D21" s="18"/>
      <c r="E21" s="18"/>
      <c r="F21" s="32"/>
      <c r="G21" s="32"/>
      <c r="H21" s="37"/>
      <c r="I21" s="19"/>
    </row>
    <row r="22" spans="1:9" s="23" customFormat="1" ht="15.75" customHeight="1" x14ac:dyDescent="0.15">
      <c r="A22" s="17"/>
      <c r="B22" s="17"/>
      <c r="C22" s="18" t="s">
        <v>87</v>
      </c>
      <c r="D22" s="18"/>
      <c r="E22" s="18"/>
      <c r="F22" s="32"/>
      <c r="G22" s="26">
        <f>SUM(F18:F20)</f>
        <v>0</v>
      </c>
      <c r="H22" s="37"/>
      <c r="I22" s="19"/>
    </row>
    <row r="23" spans="1:9" s="23" customFormat="1" ht="15.75" customHeight="1" x14ac:dyDescent="0.15">
      <c r="A23" s="17"/>
      <c r="B23" s="17"/>
      <c r="C23" s="18"/>
      <c r="D23" s="18"/>
      <c r="E23" s="18"/>
      <c r="F23" s="32"/>
      <c r="G23" s="32"/>
      <c r="H23" s="37"/>
      <c r="I23" s="19"/>
    </row>
    <row r="24" spans="1:9" s="23" customFormat="1" ht="15.75" customHeight="1" x14ac:dyDescent="0.15">
      <c r="A24" s="17"/>
      <c r="B24" s="17"/>
      <c r="C24" s="18" t="s">
        <v>88</v>
      </c>
      <c r="D24" s="18"/>
      <c r="E24" s="18"/>
      <c r="F24" s="32"/>
      <c r="G24" s="32"/>
      <c r="H24" s="26">
        <f>SUM(G15:G22)</f>
        <v>0</v>
      </c>
      <c r="I24" s="19"/>
    </row>
    <row r="25" spans="1:9" s="23" customFormat="1" ht="15.75" customHeight="1" x14ac:dyDescent="0.15">
      <c r="A25" s="17"/>
      <c r="B25" s="17"/>
      <c r="C25" s="18"/>
      <c r="D25" s="18"/>
      <c r="E25" s="18"/>
      <c r="F25" s="32"/>
      <c r="G25" s="32"/>
      <c r="H25" s="37"/>
      <c r="I25" s="19"/>
    </row>
    <row r="26" spans="1:9" s="23" customFormat="1" ht="15.75" customHeight="1" x14ac:dyDescent="0.15">
      <c r="A26" s="17"/>
      <c r="B26" s="17" t="s">
        <v>89</v>
      </c>
      <c r="C26" s="18"/>
      <c r="D26" s="18"/>
      <c r="E26" s="18"/>
      <c r="F26" s="32"/>
      <c r="G26" s="32"/>
      <c r="H26" s="37"/>
      <c r="I26" s="19"/>
    </row>
    <row r="27" spans="1:9" s="23" customFormat="1" ht="15.75" customHeight="1" x14ac:dyDescent="0.15">
      <c r="A27" s="17"/>
      <c r="B27" s="17"/>
      <c r="C27" s="18">
        <v>1</v>
      </c>
      <c r="D27" s="18" t="s">
        <v>102</v>
      </c>
      <c r="E27" s="18"/>
      <c r="F27" s="32"/>
      <c r="G27" s="32"/>
      <c r="H27" s="37"/>
      <c r="I27" s="19"/>
    </row>
    <row r="28" spans="1:9" s="23" customFormat="1" ht="15.75" customHeight="1" x14ac:dyDescent="0.15">
      <c r="A28" s="17"/>
      <c r="B28" s="17"/>
      <c r="C28" s="18"/>
      <c r="D28" s="18" t="s">
        <v>90</v>
      </c>
      <c r="E28" s="18"/>
      <c r="F28" s="25">
        <v>0</v>
      </c>
      <c r="G28" s="32"/>
      <c r="H28" s="37"/>
      <c r="I28" s="19"/>
    </row>
    <row r="29" spans="1:9" s="23" customFormat="1" ht="15.75" customHeight="1" x14ac:dyDescent="0.15">
      <c r="A29" s="17"/>
      <c r="B29" s="17"/>
      <c r="C29" s="18"/>
      <c r="D29" s="18" t="s">
        <v>111</v>
      </c>
      <c r="E29" s="18"/>
      <c r="F29" s="25">
        <v>0</v>
      </c>
      <c r="G29" s="32"/>
      <c r="H29" s="37"/>
      <c r="I29" s="19"/>
    </row>
    <row r="30" spans="1:9" s="23" customFormat="1" ht="15.75" customHeight="1" x14ac:dyDescent="0.15">
      <c r="A30" s="17"/>
      <c r="B30" s="17"/>
      <c r="C30" s="18"/>
      <c r="D30" s="18" t="s">
        <v>110</v>
      </c>
      <c r="E30" s="18"/>
      <c r="F30" s="26">
        <v>0</v>
      </c>
      <c r="G30" s="32"/>
      <c r="H30" s="37"/>
      <c r="I30" s="19"/>
    </row>
    <row r="31" spans="1:9" s="23" customFormat="1" ht="15.75" customHeight="1" x14ac:dyDescent="0.15">
      <c r="A31" s="17"/>
      <c r="B31" s="17"/>
      <c r="C31" s="18"/>
      <c r="D31" s="18"/>
      <c r="E31" s="18"/>
      <c r="F31" s="32"/>
      <c r="G31" s="32"/>
      <c r="H31" s="37"/>
      <c r="I31" s="19"/>
    </row>
    <row r="32" spans="1:9" s="23" customFormat="1" ht="15.75" customHeight="1" x14ac:dyDescent="0.15">
      <c r="A32" s="17"/>
      <c r="B32" s="17"/>
      <c r="C32" s="18" t="s">
        <v>92</v>
      </c>
      <c r="D32" s="18"/>
      <c r="E32" s="18"/>
      <c r="F32" s="32"/>
      <c r="G32" s="25">
        <f>SUM(F27:F30)</f>
        <v>0</v>
      </c>
      <c r="H32" s="37"/>
      <c r="I32" s="19"/>
    </row>
    <row r="33" spans="1:9" s="23" customFormat="1" ht="15.75" customHeight="1" x14ac:dyDescent="0.15">
      <c r="A33" s="17"/>
      <c r="B33" s="17"/>
      <c r="C33" s="18"/>
      <c r="D33" s="18"/>
      <c r="E33" s="18"/>
      <c r="F33" s="32"/>
      <c r="G33" s="32"/>
      <c r="H33" s="37"/>
      <c r="I33" s="19"/>
    </row>
    <row r="34" spans="1:9" s="23" customFormat="1" ht="15.75" customHeight="1" x14ac:dyDescent="0.15">
      <c r="A34" s="17"/>
      <c r="B34" s="17"/>
      <c r="C34" s="18">
        <v>2</v>
      </c>
      <c r="D34" s="18" t="s">
        <v>103</v>
      </c>
      <c r="E34" s="18"/>
      <c r="F34" s="32"/>
      <c r="G34" s="32"/>
      <c r="H34" s="37"/>
      <c r="I34" s="19"/>
    </row>
    <row r="35" spans="1:9" s="23" customFormat="1" ht="15.75" customHeight="1" x14ac:dyDescent="0.15">
      <c r="A35" s="17"/>
      <c r="B35" s="17"/>
      <c r="C35" s="18"/>
      <c r="D35" s="18" t="s">
        <v>93</v>
      </c>
      <c r="E35" s="18"/>
      <c r="F35" s="25">
        <v>0</v>
      </c>
      <c r="G35" s="32"/>
      <c r="H35" s="37"/>
      <c r="I35" s="19"/>
    </row>
    <row r="36" spans="1:9" s="23" customFormat="1" ht="15.75" customHeight="1" x14ac:dyDescent="0.15">
      <c r="A36" s="17"/>
      <c r="B36" s="17"/>
      <c r="C36" s="18"/>
      <c r="D36" s="18" t="s">
        <v>94</v>
      </c>
      <c r="E36" s="18"/>
      <c r="F36" s="26">
        <v>0</v>
      </c>
      <c r="G36" s="32"/>
      <c r="H36" s="37"/>
      <c r="I36" s="19"/>
    </row>
    <row r="37" spans="1:9" s="23" customFormat="1" ht="15.75" customHeight="1" x14ac:dyDescent="0.15">
      <c r="A37" s="17"/>
      <c r="B37" s="17"/>
      <c r="C37" s="18"/>
      <c r="D37" s="18"/>
      <c r="E37" s="18"/>
      <c r="F37" s="35"/>
      <c r="G37" s="32"/>
      <c r="H37" s="37"/>
      <c r="I37" s="19"/>
    </row>
    <row r="38" spans="1:9" s="23" customFormat="1" ht="15.75" customHeight="1" x14ac:dyDescent="0.15">
      <c r="A38" s="17"/>
      <c r="B38" s="17"/>
      <c r="C38" s="18" t="s">
        <v>95</v>
      </c>
      <c r="D38" s="18"/>
      <c r="E38" s="18"/>
      <c r="F38" s="35"/>
      <c r="G38" s="26">
        <f>SUM(F34:F36)</f>
        <v>0</v>
      </c>
      <c r="H38" s="37"/>
      <c r="I38" s="19"/>
    </row>
    <row r="39" spans="1:9" s="23" customFormat="1" ht="15.75" customHeight="1" x14ac:dyDescent="0.15">
      <c r="A39" s="17"/>
      <c r="B39" s="17"/>
      <c r="C39" s="18"/>
      <c r="D39" s="18"/>
      <c r="E39" s="18"/>
      <c r="F39" s="35"/>
      <c r="G39" s="32"/>
      <c r="H39" s="37"/>
      <c r="I39" s="19"/>
    </row>
    <row r="40" spans="1:9" s="23" customFormat="1" ht="15.75" customHeight="1" x14ac:dyDescent="0.15">
      <c r="A40" s="17"/>
      <c r="B40" s="17"/>
      <c r="C40" s="18" t="s">
        <v>96</v>
      </c>
      <c r="D40" s="18"/>
      <c r="E40" s="18"/>
      <c r="F40" s="35"/>
      <c r="G40" s="32"/>
      <c r="H40" s="26">
        <f>SUM(G32:G38)</f>
        <v>0</v>
      </c>
      <c r="I40" s="19"/>
    </row>
    <row r="41" spans="1:9" s="23" customFormat="1" ht="15.75" customHeight="1" x14ac:dyDescent="0.15">
      <c r="A41" s="17"/>
      <c r="B41" s="17"/>
      <c r="C41" s="18"/>
      <c r="D41" s="18"/>
      <c r="E41" s="18"/>
      <c r="F41" s="35"/>
      <c r="G41" s="32"/>
      <c r="H41" s="36"/>
      <c r="I41" s="19"/>
    </row>
    <row r="42" spans="1:9" s="23" customFormat="1" ht="15.75" customHeight="1" x14ac:dyDescent="0.15">
      <c r="A42" s="17"/>
      <c r="B42" s="17" t="s">
        <v>109</v>
      </c>
      <c r="C42" s="18"/>
      <c r="D42" s="18"/>
      <c r="E42" s="18"/>
      <c r="F42" s="35"/>
      <c r="G42" s="32"/>
      <c r="H42" s="36"/>
      <c r="I42" s="19"/>
    </row>
    <row r="43" spans="1:9" s="23" customFormat="1" ht="15.75" customHeight="1" x14ac:dyDescent="0.15">
      <c r="A43" s="17"/>
      <c r="B43" s="17"/>
      <c r="C43" s="18" t="s">
        <v>108</v>
      </c>
      <c r="D43" s="18"/>
      <c r="E43" s="18"/>
      <c r="F43" s="35"/>
      <c r="G43" s="25">
        <v>0</v>
      </c>
      <c r="H43" s="36"/>
      <c r="I43" s="19"/>
    </row>
    <row r="44" spans="1:9" s="23" customFormat="1" ht="15.75" customHeight="1" x14ac:dyDescent="0.15">
      <c r="A44" s="17"/>
      <c r="B44" s="17"/>
      <c r="C44" s="18" t="s">
        <v>107</v>
      </c>
      <c r="D44" s="18"/>
      <c r="E44" s="18"/>
      <c r="F44" s="35"/>
      <c r="G44" s="26">
        <v>0</v>
      </c>
      <c r="H44" s="36"/>
      <c r="I44" s="19"/>
    </row>
    <row r="45" spans="1:9" s="23" customFormat="1" ht="15.75" customHeight="1" x14ac:dyDescent="0.15">
      <c r="A45" s="17"/>
      <c r="B45" s="17"/>
      <c r="C45" s="18"/>
      <c r="D45" s="18"/>
      <c r="E45" s="18"/>
      <c r="F45" s="35"/>
      <c r="G45" s="32"/>
      <c r="H45" s="36"/>
      <c r="I45" s="19"/>
    </row>
    <row r="46" spans="1:9" s="23" customFormat="1" ht="15.75" customHeight="1" x14ac:dyDescent="0.15">
      <c r="A46" s="17"/>
      <c r="B46" s="17"/>
      <c r="C46" s="18" t="s">
        <v>106</v>
      </c>
      <c r="D46" s="18"/>
      <c r="E46" s="18"/>
      <c r="F46" s="35"/>
      <c r="G46" s="32"/>
      <c r="H46" s="26">
        <f>SUM(G43:G44)</f>
        <v>0</v>
      </c>
      <c r="I46" s="19"/>
    </row>
    <row r="47" spans="1:9" s="23" customFormat="1" ht="15.75" customHeight="1" x14ac:dyDescent="0.15">
      <c r="A47" s="17"/>
      <c r="B47" s="17"/>
      <c r="C47" s="18"/>
      <c r="D47" s="18"/>
      <c r="E47" s="18"/>
      <c r="F47" s="35"/>
      <c r="G47" s="32"/>
      <c r="H47" s="37"/>
      <c r="I47" s="19"/>
    </row>
    <row r="48" spans="1:9" s="23" customFormat="1" ht="15.75" customHeight="1" thickBot="1" x14ac:dyDescent="0.2">
      <c r="A48" s="17"/>
      <c r="B48" s="17"/>
      <c r="C48" s="18" t="s">
        <v>105</v>
      </c>
      <c r="D48" s="18"/>
      <c r="E48" s="18"/>
      <c r="F48" s="35"/>
      <c r="G48" s="35"/>
      <c r="H48" s="62">
        <v>0</v>
      </c>
      <c r="I48" s="19"/>
    </row>
    <row r="49" spans="1:9" s="23" customFormat="1" ht="15.75" customHeight="1" thickTop="1" x14ac:dyDescent="0.15">
      <c r="A49" s="17"/>
      <c r="B49" s="40"/>
      <c r="C49" s="41"/>
      <c r="D49" s="41"/>
      <c r="E49" s="41"/>
      <c r="F49" s="44"/>
      <c r="G49" s="44"/>
      <c r="H49" s="61"/>
      <c r="I49" s="19"/>
    </row>
    <row r="50" spans="1:9" s="1" customFormat="1" ht="15.75" customHeight="1" x14ac:dyDescent="0.15">
      <c r="A50" s="47"/>
      <c r="B50" s="48"/>
      <c r="C50" s="48"/>
      <c r="D50" s="48"/>
      <c r="E50" s="48"/>
      <c r="F50" s="48"/>
      <c r="G50" s="48"/>
      <c r="H50" s="48"/>
      <c r="I50" s="49"/>
    </row>
    <row r="51" spans="1:9" s="1" customFormat="1" x14ac:dyDescent="0.15"/>
  </sheetData>
  <mergeCells count="5">
    <mergeCell ref="B2:H2"/>
    <mergeCell ref="B3:H3"/>
    <mergeCell ref="F5:H5"/>
    <mergeCell ref="B7:E7"/>
    <mergeCell ref="F7:H7"/>
  </mergeCells>
  <phoneticPr fontId="3"/>
  <dataValidations count="1">
    <dataValidation imeMode="off" allowBlank="1" showInputMessage="1" showErrorMessage="1" sqref="F8:H49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特非収支計算書H２４</vt:lpstr>
      <vt:lpstr>その他収支計算書H２４</vt:lpstr>
      <vt:lpstr>特非財産目録H２４</vt:lpstr>
      <vt:lpstr>その他事業財産目録H２４</vt:lpstr>
      <vt:lpstr>特非BSH２４</vt:lpstr>
      <vt:lpstr>その他BSH２４</vt:lpstr>
      <vt:lpstr>特非収支計算書H２４!Print_Area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Jyun</cp:lastModifiedBy>
  <cp:lastPrinted>2013-05-17T00:48:06Z</cp:lastPrinted>
  <dcterms:created xsi:type="dcterms:W3CDTF">2011-06-23T01:38:32Z</dcterms:created>
  <dcterms:modified xsi:type="dcterms:W3CDTF">2015-03-22T16:43:19Z</dcterms:modified>
</cp:coreProperties>
</file>